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os" sheetId="1" r:id="rId4"/>
    <sheet name="Movimientos" sheetId="2" r:id="rId5"/>
    <sheet name="Conteo físico" sheetId="3" r:id="rId6"/>
    <sheet name="Instrucciones" sheetId="4" r:id="rId7"/>
  </sheets>
  <definedNames>
    <definedName name="_xlnm._FilterDatabase" localSheetId="0" hidden="1">'Productos'!$A$4:$K$304</definedName>
    <definedName name="_xlnm._FilterDatabase" localSheetId="1" hidden="1">'Movimientos'!$A$4:$F$2004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<sst xmlns="http://schemas.openxmlformats.org/spreadsheetml/2006/main" uniqueCount="56">
  <si>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Control de inventario · Productos</t>
  </si>
  <si>
    <t>Escribí tus productos en las columnas blancas. Las columnas grises se calculan solas con la hoja Movimientos.</t>
  </si>
  <si>
    <t>Código</t>
  </si>
  <si>
    <t>Producto</t>
  </si>
  <si>
    <t>Categoría</t>
  </si>
  <si>
    <t>Unidad</t>
  </si>
  <si>
    <t>Costo unitario</t>
  </si>
  <si>
    <t>Precio de venta</t>
  </si>
  <si>
    <t>Margen %</t>
  </si>
  <si>
    <t>Existencia mínima</t>
  </si>
  <si>
    <t>Existencia actual</t>
  </si>
  <si>
    <t>Valor del inventario (al costo)</t>
  </si>
  <si>
    <t>Estado</t>
  </si>
  <si>
    <t>P001</t>
  </si>
  <si>
    <t>Producto de ejemplo 1</t>
  </si>
  <si>
    <t>Categoría A</t>
  </si>
  <si>
    <t>P002</t>
  </si>
  <si>
    <t>Producto de ejemplo 2</t>
  </si>
  <si>
    <t>Caja</t>
  </si>
  <si>
    <t>P003</t>
  </si>
  <si>
    <t>Producto de ejemplo 3</t>
  </si>
  <si>
    <t>Categoría B</t>
  </si>
  <si>
    <t>Libra</t>
  </si>
  <si>
    <t>Valor total del inventario</t>
  </si>
  <si>
    <t>Productos por pedir</t>
  </si>
  <si>
    <t>Movimientos de inventario</t>
  </si>
  <si>
    <t>Una fila por cada entrada (compra), salida (venta, consumo o merma) o ajuste (+/− por conteo). El ajuste puede ser negativo.</t>
  </si>
  <si>
    <t>Fecha</t>
  </si>
  <si>
    <t>Tipo</t>
  </si>
  <si>
    <t>Cantidad</t>
  </si>
  <si>
    <t>Documento / nota</t>
  </si>
  <si>
    <t>Entrada</t>
  </si>
  <si>
    <t>Inventario inicial</t>
  </si>
  <si>
    <t>Salida</t>
  </si>
  <si>
    <t>Ventas del día</t>
  </si>
  <si>
    <t>Ajuste</t>
  </si>
  <si>
    <t>Conteo físico: caja dañada</t>
  </si>
  <si>
    <t>Conteo físico</t>
  </si>
  <si>
    <t>Escribí el código y lo que contaste en el estante. Si hay diferencia, registrala como Ajuste en Movimientos.</t>
  </si>
  <si>
    <t>Existencia en la hoja</t>
  </si>
  <si>
    <t>Diferencia</t>
  </si>
  <si>
    <t>Valor de la diferencia</t>
  </si>
  <si>
    <t>Plantilla de control de inventario</t>
  </si>
  <si>
    <t>Gratis, de Software Experto · www.softwareexperto.com</t>
  </si>
  <si>
    <t>1. Productos</t>
  </si>
  <si>
    <t>Escribí cada producto con un código único, su costo, su precio de venta y la existencia mínima (la cantidad a la que querés volver a pedir). No escribas en las columnas grises: se calculan solas.</t>
  </si>
  <si>
    <t>2. Inventario inicial</t>
  </si>
  <si>
    <t>Contá lo que tenés en el estante y registralo en Movimientos como "Entrada" con la nota "Inventario inicial".</t>
  </si>
  <si>
    <t>3. Movimientos del día</t>
  </si>
  <si>
    <t>Cada compra es una "Entrada". Cada venta, consumo o merma es una "Salida". Las correcciones por conteo son "Ajuste" (positivo si sobra, negativo si falta).</t>
  </si>
  <si>
    <t>4. Pedir a tiempo</t>
  </si>
  <si>
    <t>La columna Estado de la hoja Productos dice "Pedir" cuando la existencia llega a la mínima. Filtrá esa columna para armar tu pedido.</t>
  </si>
  <si>
    <t>5. Conteo físico</t>
  </si>
  <si>
    <t>Una vez por semana contá una parte de tus productos (empezá por los más caros y los que más se venden). Si hay diferencia, buscá la causa y registrá el Ajuste.</t>
  </si>
  <si>
    <t>¿Ya se te quedó chica la hoja?</t>
  </si>
  <si>
    <t>Si tenés cajeros, varias sucursales o cientos de productos, un sistema de facturación descuenta el inventario solo con cada venta. Conocé EasyPOS en www.softwareexperto.com o escribinos por WhatsApp al +505 7733-8348.</t>
  </si>
</sst>
</file>

<file path=xl/styles.xml><?xml version="1.0" encoding="utf-8"?>
<styleSheet xmlns="http://schemas.openxmlformats.org/spreadsheetml/2006/main" xml:space="preserve">
  <numFmts count="3">
    <numFmt numFmtId="164" formatCode="&quot;C$&quot;#,##0.00"/>
    <numFmt numFmtId="165" formatCode="0.0%"/>
    <numFmt numFmtId="166" formatCode="dd/mm/yyyy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D2550"/>
      <name val="Calibri"/>
    </font>
    <font>
      <b val="0"/>
      <i val="1"/>
      <strike val="0"/>
      <u val="none"/>
      <sz val="11"/>
      <color rgb="FF66708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1"/>
      <i val="0"/>
      <strike val="0"/>
      <u val="none"/>
      <sz val="18"/>
      <color rgb="FF0D2550"/>
      <name val="Calibri"/>
    </font>
    <font>
      <b val="1"/>
      <i val="0"/>
      <strike val="0"/>
      <u val="none"/>
      <sz val="12"/>
      <color rgb="FF0D255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D2550"/>
        <bgColor rgb="FF000000"/>
      </patternFill>
    </fill>
    <fill>
      <patternFill patternType="solid">
        <fgColor rgb="FFF2F4F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0" numFmtId="164" fillId="0" borderId="0" applyFont="0" applyNumberFormat="1" applyFill="0" applyBorder="0" applyAlignment="0"/>
    <xf xfId="0" fontId="0" numFmtId="165" fillId="3" borderId="0" applyFont="0" applyNumberFormat="1" applyFill="1" applyBorder="0" applyAlignment="0"/>
    <xf xfId="0" fontId="0" numFmtId="0" fillId="3" borderId="0" applyFont="0" applyNumberFormat="0" applyFill="1" applyBorder="0" applyAlignment="0"/>
    <xf xfId="0" fontId="0" numFmtId="164" fillId="3" borderId="0" applyFont="0" applyNumberFormat="1" applyFill="1" applyBorder="0" applyAlignment="0"/>
    <xf xfId="0" fontId="4" numFmtId="164" fillId="0" borderId="0" applyFont="1" applyNumberFormat="1" applyFill="0" applyBorder="0" applyAlignment="0"/>
    <xf xfId="0" fontId="4" numFmtId="0" fillId="0" borderId="0" applyFont="1" applyNumberFormat="0" applyFill="0" applyBorder="0" applyAlignment="0"/>
    <xf xfId="0" fontId="5" numFmtId="0" fillId="2" borderId="0" applyFont="1" applyNumberFormat="0" applyFill="1" applyBorder="0" applyAlignment="1">
      <alignment vertical="center" textRotation="0" wrapText="true" shrinkToFit="false"/>
    </xf>
    <xf xfId="0" fontId="0" numFmtId="166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6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7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2">
    <dxf>
      <font>
        <b val="1"/>
        <color rgb="FFB42318"/>
      </font>
      <fill>
        <patternFill patternType="solid">
          <bgColor rgb="FFFEE4E2"/>
        </patternFill>
      </fill>
      <border/>
    </dxf>
    <dxf>
      <font>
        <b val="1"/>
        <color rgb="FFB42318"/>
      </font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oftwareexperto.com/soluciones/#easyp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04"/>
  <sheetViews>
    <sheetView tabSelected="1" workbookViewId="0" showGridLines="true" showRowColHeaders="1">
      <pane xSplit="2" ySplit="4" topLeftCell="C5" activePane="bottomRight" state="frozen"/>
      <selection pane="topRight"/>
      <selection pane="bottomLeft"/>
      <selection pane="bottomRight" activeCell="M5" sqref="M5:M8"/>
    </sheetView>
  </sheetViews>
  <sheetFormatPr defaultRowHeight="14.4" outlineLevelRow="0" outlineLevelCol="0"/>
  <cols>
    <col min="1" max="1" width="10" customWidth="true" style="0"/>
    <col min="2" max="2" width="32" customWidth="true" style="0"/>
    <col min="3" max="3" width="16" customWidth="true" style="0"/>
    <col min="4" max="4" width="10" customWidth="true" style="0"/>
    <col min="5" max="5" width="13" customWidth="true" style="0"/>
    <col min="6" max="6" width="13" customWidth="true" style="0"/>
    <col min="7" max="7" width="10" customWidth="true" style="0"/>
    <col min="8" max="8" width="12" customWidth="true" style="0"/>
    <col min="9" max="9" width="12" customWidth="true" style="0"/>
    <col min="10" max="10" width="18" customWidth="true" style="0"/>
    <col min="11" max="11" width="10" customWidth="true" style="0"/>
    <col min="12" max="12" width="3" customWidth="true" style="0"/>
    <col min="13" max="13" width="26" customWidth="true" style="0"/>
  </cols>
  <sheetData>
    <row r="1" spans="1:13">
      <c r="A1" s="1" t="s">
        <v>0</v>
      </c>
    </row>
    <row r="2" spans="1:13">
      <c r="A2" s="2" t="s">
        <v>1</v>
      </c>
    </row>
    <row r="4" spans="1:13" customHeight="1" ht="32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M4" s="3" t="s">
        <v>23</v>
      </c>
    </row>
    <row r="5" spans="1:13">
      <c r="A5" t="s">
        <v>13</v>
      </c>
      <c r="B5" t="s">
        <v>14</v>
      </c>
      <c r="C5" t="s">
        <v>15</v>
      </c>
      <c r="D5" t="s">
        <v>5</v>
      </c>
      <c r="E5" s="4">
        <v>45</v>
      </c>
      <c r="F5" s="4">
        <v>65</v>
      </c>
      <c r="G5" s="5">
        <f>IF(OR(A5="",F5=0),"",(F5-E5)/F5)</f>
        <v>0.30769230769231</v>
      </c>
      <c r="H5">
        <v>15</v>
      </c>
      <c r="I5" s="6">
        <f>IF(A5="","",_xlfn.SUMIFS(Movimientos!$E:$E,Movimientos!$B:$B,A5,Movimientos!$D:$D,"Entrada")-_xlfn.SUMIFS(Movimientos!$E:$E,Movimientos!$B:$B,A5,Movimientos!$D:$D,"Salida")+_xlfn.SUMIFS(Movimientos!$E:$E,Movimientos!$B:$B,A5,Movimientos!$D:$D,"Ajuste"))</f>
        <v>12</v>
      </c>
      <c r="J5" s="7">
        <f>IF(A5="","",E5*I5)</f>
        <v>540</v>
      </c>
      <c r="K5" s="6" t="str">
        <f>IF(A5="","",IF(I5&lt;=H5,"Pedir","OK"))</f>
        <v>Pedir</v>
      </c>
      <c r="M5" s="8">
        <f>SUM(J5:J304)</f>
        <v>5627.5</v>
      </c>
    </row>
    <row r="6" spans="1:13">
      <c r="A6" t="s">
        <v>16</v>
      </c>
      <c r="B6" t="s">
        <v>17</v>
      </c>
      <c r="C6" t="s">
        <v>15</v>
      </c>
      <c r="D6" t="s">
        <v>18</v>
      </c>
      <c r="E6" s="4">
        <v>320</v>
      </c>
      <c r="F6" s="4">
        <v>410</v>
      </c>
      <c r="G6" s="5">
        <f>IF(OR(A6="",F6=0),"",(F6-E6)/F6)</f>
        <v>0.21951219512195</v>
      </c>
      <c r="H6">
        <v>5</v>
      </c>
      <c r="I6" s="6">
        <f>IF(A6="","",_xlfn.SUMIFS(Movimientos!$E:$E,Movimientos!$B:$B,A6,Movimientos!$D:$D,"Entrada")-_xlfn.SUMIFS(Movimientos!$E:$E,Movimientos!$B:$B,A6,Movimientos!$D:$D,"Salida")+_xlfn.SUMIFS(Movimientos!$E:$E,Movimientos!$B:$B,A6,Movimientos!$D:$D,"Ajuste"))</f>
        <v>11</v>
      </c>
      <c r="J6" s="7">
        <f>IF(A6="","",E6*I6)</f>
        <v>3520</v>
      </c>
      <c r="K6" s="6" t="str">
        <f>IF(A6="","",IF(I6&lt;=H6,"Pedir","OK"))</f>
        <v>OK</v>
      </c>
      <c r="M6" s="9"/>
    </row>
    <row r="7" spans="1:13">
      <c r="A7" t="s">
        <v>19</v>
      </c>
      <c r="B7" t="s">
        <v>20</v>
      </c>
      <c r="C7" t="s">
        <v>21</v>
      </c>
      <c r="D7" t="s">
        <v>22</v>
      </c>
      <c r="E7" s="4">
        <v>28.5</v>
      </c>
      <c r="F7" s="4">
        <v>38</v>
      </c>
      <c r="G7" s="5">
        <f>IF(OR(A7="",F7=0),"",(F7-E7)/F7)</f>
        <v>0.25</v>
      </c>
      <c r="H7">
        <v>20</v>
      </c>
      <c r="I7" s="6">
        <f>IF(A7="","",_xlfn.SUMIFS(Movimientos!$E:$E,Movimientos!$B:$B,A7,Movimientos!$D:$D,"Entrada")-_xlfn.SUMIFS(Movimientos!$E:$E,Movimientos!$B:$B,A7,Movimientos!$D:$D,"Salida")+_xlfn.SUMIFS(Movimientos!$E:$E,Movimientos!$B:$B,A7,Movimientos!$D:$D,"Ajuste"))</f>
        <v>55</v>
      </c>
      <c r="J7" s="7">
        <f>IF(A7="","",E7*I7)</f>
        <v>1567.5</v>
      </c>
      <c r="K7" s="6" t="str">
        <f>IF(A7="","",IF(I7&lt;=H7,"Pedir","OK"))</f>
        <v>OK</v>
      </c>
      <c r="M7" s="10" t="s">
        <v>24</v>
      </c>
    </row>
    <row r="8" spans="1:13">
      <c r="E8" s="4"/>
      <c r="F8" s="4"/>
      <c r="G8" s="5" t="str">
        <f>IF(OR(A8="",F8=0),"",(F8-E8)/F8)</f>
        <v/>
      </c>
      <c r="I8" s="6" t="str">
        <f>IF(A8="","",_xlfn.SUMIFS(Movimientos!$E:$E,Movimientos!$B:$B,A8,Movimientos!$D:$D,"Entrada")-_xlfn.SUMIFS(Movimientos!$E:$E,Movimientos!$B:$B,A8,Movimientos!$D:$D,"Salida")+_xlfn.SUMIFS(Movimientos!$E:$E,Movimientos!$B:$B,A8,Movimientos!$D:$D,"Ajuste"))</f>
        <v/>
      </c>
      <c r="J8" s="7" t="str">
        <f>IF(A8="","",E8*I8)</f>
        <v/>
      </c>
      <c r="K8" s="6" t="str">
        <f>IF(A8="","",IF(I8&lt;=H8,"Pedir","OK"))</f>
        <v/>
      </c>
      <c r="M8" s="9">
        <f>COUNTIF(K5:K304,"Pedir")</f>
        <v>1</v>
      </c>
    </row>
    <row r="9" spans="1:13">
      <c r="E9" s="4"/>
      <c r="F9" s="4"/>
      <c r="G9" s="5" t="str">
        <f>IF(OR(A9="",F9=0),"",(F9-E9)/F9)</f>
        <v/>
      </c>
      <c r="I9" s="6" t="str">
        <f>IF(A9="","",_xlfn.SUMIFS(Movimientos!$E:$E,Movimientos!$B:$B,A9,Movimientos!$D:$D,"Entrada")-_xlfn.SUMIFS(Movimientos!$E:$E,Movimientos!$B:$B,A9,Movimientos!$D:$D,"Salida")+_xlfn.SUMIFS(Movimientos!$E:$E,Movimientos!$B:$B,A9,Movimientos!$D:$D,"Ajuste"))</f>
        <v/>
      </c>
      <c r="J9" s="7" t="str">
        <f>IF(A9="","",E9*I9)</f>
        <v/>
      </c>
      <c r="K9" s="6" t="str">
        <f>IF(A9="","",IF(I9&lt;=H9,"Pedir","OK"))</f>
        <v/>
      </c>
    </row>
    <row r="10" spans="1:13">
      <c r="E10" s="4"/>
      <c r="F10" s="4"/>
      <c r="G10" s="5" t="str">
        <f>IF(OR(A10="",F10=0),"",(F10-E10)/F10)</f>
        <v/>
      </c>
      <c r="I10" s="6" t="str">
        <f>IF(A10="","",_xlfn.SUMIFS(Movimientos!$E:$E,Movimientos!$B:$B,A10,Movimientos!$D:$D,"Entrada")-_xlfn.SUMIFS(Movimientos!$E:$E,Movimientos!$B:$B,A10,Movimientos!$D:$D,"Salida")+_xlfn.SUMIFS(Movimientos!$E:$E,Movimientos!$B:$B,A10,Movimientos!$D:$D,"Ajuste"))</f>
        <v/>
      </c>
      <c r="J10" s="7" t="str">
        <f>IF(A10="","",E10*I10)</f>
        <v/>
      </c>
      <c r="K10" s="6" t="str">
        <f>IF(A10="","",IF(I10&lt;=H10,"Pedir","OK"))</f>
        <v/>
      </c>
    </row>
    <row r="11" spans="1:13">
      <c r="E11" s="4"/>
      <c r="F11" s="4"/>
      <c r="G11" s="5" t="str">
        <f>IF(OR(A11="",F11=0),"",(F11-E11)/F11)</f>
        <v/>
      </c>
      <c r="I11" s="6" t="str">
        <f>IF(A11="","",_xlfn.SUMIFS(Movimientos!$E:$E,Movimientos!$B:$B,A11,Movimientos!$D:$D,"Entrada")-_xlfn.SUMIFS(Movimientos!$E:$E,Movimientos!$B:$B,A11,Movimientos!$D:$D,"Salida")+_xlfn.SUMIFS(Movimientos!$E:$E,Movimientos!$B:$B,A11,Movimientos!$D:$D,"Ajuste"))</f>
        <v/>
      </c>
      <c r="J11" s="7" t="str">
        <f>IF(A11="","",E11*I11)</f>
        <v/>
      </c>
      <c r="K11" s="6" t="str">
        <f>IF(A11="","",IF(I11&lt;=H11,"Pedir","OK"))</f>
        <v/>
      </c>
    </row>
    <row r="12" spans="1:13">
      <c r="E12" s="4"/>
      <c r="F12" s="4"/>
      <c r="G12" s="5" t="str">
        <f>IF(OR(A12="",F12=0),"",(F12-E12)/F12)</f>
        <v/>
      </c>
      <c r="I12" s="6" t="str">
        <f>IF(A12="","",_xlfn.SUMIFS(Movimientos!$E:$E,Movimientos!$B:$B,A12,Movimientos!$D:$D,"Entrada")-_xlfn.SUMIFS(Movimientos!$E:$E,Movimientos!$B:$B,A12,Movimientos!$D:$D,"Salida")+_xlfn.SUMIFS(Movimientos!$E:$E,Movimientos!$B:$B,A12,Movimientos!$D:$D,"Ajuste"))</f>
        <v/>
      </c>
      <c r="J12" s="7" t="str">
        <f>IF(A12="","",E12*I12)</f>
        <v/>
      </c>
      <c r="K12" s="6" t="str">
        <f>IF(A12="","",IF(I12&lt;=H12,"Pedir","OK"))</f>
        <v/>
      </c>
    </row>
    <row r="13" spans="1:13">
      <c r="E13" s="4"/>
      <c r="F13" s="4"/>
      <c r="G13" s="5" t="str">
        <f>IF(OR(A13="",F13=0),"",(F13-E13)/F13)</f>
        <v/>
      </c>
      <c r="I13" s="6" t="str">
        <f>IF(A13="","",_xlfn.SUMIFS(Movimientos!$E:$E,Movimientos!$B:$B,A13,Movimientos!$D:$D,"Entrada")-_xlfn.SUMIFS(Movimientos!$E:$E,Movimientos!$B:$B,A13,Movimientos!$D:$D,"Salida")+_xlfn.SUMIFS(Movimientos!$E:$E,Movimientos!$B:$B,A13,Movimientos!$D:$D,"Ajuste"))</f>
        <v/>
      </c>
      <c r="J13" s="7" t="str">
        <f>IF(A13="","",E13*I13)</f>
        <v/>
      </c>
      <c r="K13" s="6" t="str">
        <f>IF(A13="","",IF(I13&lt;=H13,"Pedir","OK"))</f>
        <v/>
      </c>
    </row>
    <row r="14" spans="1:13">
      <c r="E14" s="4"/>
      <c r="F14" s="4"/>
      <c r="G14" s="5" t="str">
        <f>IF(OR(A14="",F14=0),"",(F14-E14)/F14)</f>
        <v/>
      </c>
      <c r="I14" s="6" t="str">
        <f>IF(A14="","",_xlfn.SUMIFS(Movimientos!$E:$E,Movimientos!$B:$B,A14,Movimientos!$D:$D,"Entrada")-_xlfn.SUMIFS(Movimientos!$E:$E,Movimientos!$B:$B,A14,Movimientos!$D:$D,"Salida")+_xlfn.SUMIFS(Movimientos!$E:$E,Movimientos!$B:$B,A14,Movimientos!$D:$D,"Ajuste"))</f>
        <v/>
      </c>
      <c r="J14" s="7" t="str">
        <f>IF(A14="","",E14*I14)</f>
        <v/>
      </c>
      <c r="K14" s="6" t="str">
        <f>IF(A14="","",IF(I14&lt;=H14,"Pedir","OK"))</f>
        <v/>
      </c>
    </row>
    <row r="15" spans="1:13">
      <c r="E15" s="4"/>
      <c r="F15" s="4"/>
      <c r="G15" s="5" t="str">
        <f>IF(OR(A15="",F15=0),"",(F15-E15)/F15)</f>
        <v/>
      </c>
      <c r="I15" s="6" t="str">
        <f>IF(A15="","",_xlfn.SUMIFS(Movimientos!$E:$E,Movimientos!$B:$B,A15,Movimientos!$D:$D,"Entrada")-_xlfn.SUMIFS(Movimientos!$E:$E,Movimientos!$B:$B,A15,Movimientos!$D:$D,"Salida")+_xlfn.SUMIFS(Movimientos!$E:$E,Movimientos!$B:$B,A15,Movimientos!$D:$D,"Ajuste"))</f>
        <v/>
      </c>
      <c r="J15" s="7" t="str">
        <f>IF(A15="","",E15*I15)</f>
        <v/>
      </c>
      <c r="K15" s="6" t="str">
        <f>IF(A15="","",IF(I15&lt;=H15,"Pedir","OK"))</f>
        <v/>
      </c>
    </row>
    <row r="16" spans="1:13">
      <c r="E16" s="4"/>
      <c r="F16" s="4"/>
      <c r="G16" s="5" t="str">
        <f>IF(OR(A16="",F16=0),"",(F16-E16)/F16)</f>
        <v/>
      </c>
      <c r="I16" s="6" t="str">
        <f>IF(A16="","",_xlfn.SUMIFS(Movimientos!$E:$E,Movimientos!$B:$B,A16,Movimientos!$D:$D,"Entrada")-_xlfn.SUMIFS(Movimientos!$E:$E,Movimientos!$B:$B,A16,Movimientos!$D:$D,"Salida")+_xlfn.SUMIFS(Movimientos!$E:$E,Movimientos!$B:$B,A16,Movimientos!$D:$D,"Ajuste"))</f>
        <v/>
      </c>
      <c r="J16" s="7" t="str">
        <f>IF(A16="","",E16*I16)</f>
        <v/>
      </c>
      <c r="K16" s="6" t="str">
        <f>IF(A16="","",IF(I16&lt;=H16,"Pedir","OK"))</f>
        <v/>
      </c>
    </row>
    <row r="17" spans="1:13">
      <c r="E17" s="4"/>
      <c r="F17" s="4"/>
      <c r="G17" s="5" t="str">
        <f>IF(OR(A17="",F17=0),"",(F17-E17)/F17)</f>
        <v/>
      </c>
      <c r="I17" s="6" t="str">
        <f>IF(A17="","",_xlfn.SUMIFS(Movimientos!$E:$E,Movimientos!$B:$B,A17,Movimientos!$D:$D,"Entrada")-_xlfn.SUMIFS(Movimientos!$E:$E,Movimientos!$B:$B,A17,Movimientos!$D:$D,"Salida")+_xlfn.SUMIFS(Movimientos!$E:$E,Movimientos!$B:$B,A17,Movimientos!$D:$D,"Ajuste"))</f>
        <v/>
      </c>
      <c r="J17" s="7" t="str">
        <f>IF(A17="","",E17*I17)</f>
        <v/>
      </c>
      <c r="K17" s="6" t="str">
        <f>IF(A17="","",IF(I17&lt;=H17,"Pedir","OK"))</f>
        <v/>
      </c>
    </row>
    <row r="18" spans="1:13">
      <c r="E18" s="4"/>
      <c r="F18" s="4"/>
      <c r="G18" s="5" t="str">
        <f>IF(OR(A18="",F18=0),"",(F18-E18)/F18)</f>
        <v/>
      </c>
      <c r="I18" s="6" t="str">
        <f>IF(A18="","",_xlfn.SUMIFS(Movimientos!$E:$E,Movimientos!$B:$B,A18,Movimientos!$D:$D,"Entrada")-_xlfn.SUMIFS(Movimientos!$E:$E,Movimientos!$B:$B,A18,Movimientos!$D:$D,"Salida")+_xlfn.SUMIFS(Movimientos!$E:$E,Movimientos!$B:$B,A18,Movimientos!$D:$D,"Ajuste"))</f>
        <v/>
      </c>
      <c r="J18" s="7" t="str">
        <f>IF(A18="","",E18*I18)</f>
        <v/>
      </c>
      <c r="K18" s="6" t="str">
        <f>IF(A18="","",IF(I18&lt;=H18,"Pedir","OK"))</f>
        <v/>
      </c>
    </row>
    <row r="19" spans="1:13">
      <c r="E19" s="4"/>
      <c r="F19" s="4"/>
      <c r="G19" s="5" t="str">
        <f>IF(OR(A19="",F19=0),"",(F19-E19)/F19)</f>
        <v/>
      </c>
      <c r="I19" s="6" t="str">
        <f>IF(A19="","",_xlfn.SUMIFS(Movimientos!$E:$E,Movimientos!$B:$B,A19,Movimientos!$D:$D,"Entrada")-_xlfn.SUMIFS(Movimientos!$E:$E,Movimientos!$B:$B,A19,Movimientos!$D:$D,"Salida")+_xlfn.SUMIFS(Movimientos!$E:$E,Movimientos!$B:$B,A19,Movimientos!$D:$D,"Ajuste"))</f>
        <v/>
      </c>
      <c r="J19" s="7" t="str">
        <f>IF(A19="","",E19*I19)</f>
        <v/>
      </c>
      <c r="K19" s="6" t="str">
        <f>IF(A19="","",IF(I19&lt;=H19,"Pedir","OK"))</f>
        <v/>
      </c>
    </row>
    <row r="20" spans="1:13">
      <c r="E20" s="4"/>
      <c r="F20" s="4"/>
      <c r="G20" s="5" t="str">
        <f>IF(OR(A20="",F20=0),"",(F20-E20)/F20)</f>
        <v/>
      </c>
      <c r="I20" s="6" t="str">
        <f>IF(A20="","",_xlfn.SUMIFS(Movimientos!$E:$E,Movimientos!$B:$B,A20,Movimientos!$D:$D,"Entrada")-_xlfn.SUMIFS(Movimientos!$E:$E,Movimientos!$B:$B,A20,Movimientos!$D:$D,"Salida")+_xlfn.SUMIFS(Movimientos!$E:$E,Movimientos!$B:$B,A20,Movimientos!$D:$D,"Ajuste"))</f>
        <v/>
      </c>
      <c r="J20" s="7" t="str">
        <f>IF(A20="","",E20*I20)</f>
        <v/>
      </c>
      <c r="K20" s="6" t="str">
        <f>IF(A20="","",IF(I20&lt;=H20,"Pedir","OK"))</f>
        <v/>
      </c>
    </row>
    <row r="21" spans="1:13">
      <c r="E21" s="4"/>
      <c r="F21" s="4"/>
      <c r="G21" s="5" t="str">
        <f>IF(OR(A21="",F21=0),"",(F21-E21)/F21)</f>
        <v/>
      </c>
      <c r="I21" s="6" t="str">
        <f>IF(A21="","",_xlfn.SUMIFS(Movimientos!$E:$E,Movimientos!$B:$B,A21,Movimientos!$D:$D,"Entrada")-_xlfn.SUMIFS(Movimientos!$E:$E,Movimientos!$B:$B,A21,Movimientos!$D:$D,"Salida")+_xlfn.SUMIFS(Movimientos!$E:$E,Movimientos!$B:$B,A21,Movimientos!$D:$D,"Ajuste"))</f>
        <v/>
      </c>
      <c r="J21" s="7" t="str">
        <f>IF(A21="","",E21*I21)</f>
        <v/>
      </c>
      <c r="K21" s="6" t="str">
        <f>IF(A21="","",IF(I21&lt;=H21,"Pedir","OK"))</f>
        <v/>
      </c>
    </row>
    <row r="22" spans="1:13">
      <c r="E22" s="4"/>
      <c r="F22" s="4"/>
      <c r="G22" s="5" t="str">
        <f>IF(OR(A22="",F22=0),"",(F22-E22)/F22)</f>
        <v/>
      </c>
      <c r="I22" s="6" t="str">
        <f>IF(A22="","",_xlfn.SUMIFS(Movimientos!$E:$E,Movimientos!$B:$B,A22,Movimientos!$D:$D,"Entrada")-_xlfn.SUMIFS(Movimientos!$E:$E,Movimientos!$B:$B,A22,Movimientos!$D:$D,"Salida")+_xlfn.SUMIFS(Movimientos!$E:$E,Movimientos!$B:$B,A22,Movimientos!$D:$D,"Ajuste"))</f>
        <v/>
      </c>
      <c r="J22" s="7" t="str">
        <f>IF(A22="","",E22*I22)</f>
        <v/>
      </c>
      <c r="K22" s="6" t="str">
        <f>IF(A22="","",IF(I22&lt;=H22,"Pedir","OK"))</f>
        <v/>
      </c>
    </row>
    <row r="23" spans="1:13">
      <c r="E23" s="4"/>
      <c r="F23" s="4"/>
      <c r="G23" s="5" t="str">
        <f>IF(OR(A23="",F23=0),"",(F23-E23)/F23)</f>
        <v/>
      </c>
      <c r="I23" s="6" t="str">
        <f>IF(A23="","",_xlfn.SUMIFS(Movimientos!$E:$E,Movimientos!$B:$B,A23,Movimientos!$D:$D,"Entrada")-_xlfn.SUMIFS(Movimientos!$E:$E,Movimientos!$B:$B,A23,Movimientos!$D:$D,"Salida")+_xlfn.SUMIFS(Movimientos!$E:$E,Movimientos!$B:$B,A23,Movimientos!$D:$D,"Ajuste"))</f>
        <v/>
      </c>
      <c r="J23" s="7" t="str">
        <f>IF(A23="","",E23*I23)</f>
        <v/>
      </c>
      <c r="K23" s="6" t="str">
        <f>IF(A23="","",IF(I23&lt;=H23,"Pedir","OK"))</f>
        <v/>
      </c>
    </row>
    <row r="24" spans="1:13">
      <c r="E24" s="4"/>
      <c r="F24" s="4"/>
      <c r="G24" s="5" t="str">
        <f>IF(OR(A24="",F24=0),"",(F24-E24)/F24)</f>
        <v/>
      </c>
      <c r="I24" s="6" t="str">
        <f>IF(A24="","",_xlfn.SUMIFS(Movimientos!$E:$E,Movimientos!$B:$B,A24,Movimientos!$D:$D,"Entrada")-_xlfn.SUMIFS(Movimientos!$E:$E,Movimientos!$B:$B,A24,Movimientos!$D:$D,"Salida")+_xlfn.SUMIFS(Movimientos!$E:$E,Movimientos!$B:$B,A24,Movimientos!$D:$D,"Ajuste"))</f>
        <v/>
      </c>
      <c r="J24" s="7" t="str">
        <f>IF(A24="","",E24*I24)</f>
        <v/>
      </c>
      <c r="K24" s="6" t="str">
        <f>IF(A24="","",IF(I24&lt;=H24,"Pedir","OK"))</f>
        <v/>
      </c>
    </row>
    <row r="25" spans="1:13">
      <c r="E25" s="4"/>
      <c r="F25" s="4"/>
      <c r="G25" s="5" t="str">
        <f>IF(OR(A25="",F25=0),"",(F25-E25)/F25)</f>
        <v/>
      </c>
      <c r="I25" s="6" t="str">
        <f>IF(A25="","",_xlfn.SUMIFS(Movimientos!$E:$E,Movimientos!$B:$B,A25,Movimientos!$D:$D,"Entrada")-_xlfn.SUMIFS(Movimientos!$E:$E,Movimientos!$B:$B,A25,Movimientos!$D:$D,"Salida")+_xlfn.SUMIFS(Movimientos!$E:$E,Movimientos!$B:$B,A25,Movimientos!$D:$D,"Ajuste"))</f>
        <v/>
      </c>
      <c r="J25" s="7" t="str">
        <f>IF(A25="","",E25*I25)</f>
        <v/>
      </c>
      <c r="K25" s="6" t="str">
        <f>IF(A25="","",IF(I25&lt;=H25,"Pedir","OK"))</f>
        <v/>
      </c>
    </row>
    <row r="26" spans="1:13">
      <c r="E26" s="4"/>
      <c r="F26" s="4"/>
      <c r="G26" s="5" t="str">
        <f>IF(OR(A26="",F26=0),"",(F26-E26)/F26)</f>
        <v/>
      </c>
      <c r="I26" s="6" t="str">
        <f>IF(A26="","",_xlfn.SUMIFS(Movimientos!$E:$E,Movimientos!$B:$B,A26,Movimientos!$D:$D,"Entrada")-_xlfn.SUMIFS(Movimientos!$E:$E,Movimientos!$B:$B,A26,Movimientos!$D:$D,"Salida")+_xlfn.SUMIFS(Movimientos!$E:$E,Movimientos!$B:$B,A26,Movimientos!$D:$D,"Ajuste"))</f>
        <v/>
      </c>
      <c r="J26" s="7" t="str">
        <f>IF(A26="","",E26*I26)</f>
        <v/>
      </c>
      <c r="K26" s="6" t="str">
        <f>IF(A26="","",IF(I26&lt;=H26,"Pedir","OK"))</f>
        <v/>
      </c>
    </row>
    <row r="27" spans="1:13">
      <c r="E27" s="4"/>
      <c r="F27" s="4"/>
      <c r="G27" s="5" t="str">
        <f>IF(OR(A27="",F27=0),"",(F27-E27)/F27)</f>
        <v/>
      </c>
      <c r="I27" s="6" t="str">
        <f>IF(A27="","",_xlfn.SUMIFS(Movimientos!$E:$E,Movimientos!$B:$B,A27,Movimientos!$D:$D,"Entrada")-_xlfn.SUMIFS(Movimientos!$E:$E,Movimientos!$B:$B,A27,Movimientos!$D:$D,"Salida")+_xlfn.SUMIFS(Movimientos!$E:$E,Movimientos!$B:$B,A27,Movimientos!$D:$D,"Ajuste"))</f>
        <v/>
      </c>
      <c r="J27" s="7" t="str">
        <f>IF(A27="","",E27*I27)</f>
        <v/>
      </c>
      <c r="K27" s="6" t="str">
        <f>IF(A27="","",IF(I27&lt;=H27,"Pedir","OK"))</f>
        <v/>
      </c>
    </row>
    <row r="28" spans="1:13">
      <c r="E28" s="4"/>
      <c r="F28" s="4"/>
      <c r="G28" s="5" t="str">
        <f>IF(OR(A28="",F28=0),"",(F28-E28)/F28)</f>
        <v/>
      </c>
      <c r="I28" s="6" t="str">
        <f>IF(A28="","",_xlfn.SUMIFS(Movimientos!$E:$E,Movimientos!$B:$B,A28,Movimientos!$D:$D,"Entrada")-_xlfn.SUMIFS(Movimientos!$E:$E,Movimientos!$B:$B,A28,Movimientos!$D:$D,"Salida")+_xlfn.SUMIFS(Movimientos!$E:$E,Movimientos!$B:$B,A28,Movimientos!$D:$D,"Ajuste"))</f>
        <v/>
      </c>
      <c r="J28" s="7" t="str">
        <f>IF(A28="","",E28*I28)</f>
        <v/>
      </c>
      <c r="K28" s="6" t="str">
        <f>IF(A28="","",IF(I28&lt;=H28,"Pedir","OK"))</f>
        <v/>
      </c>
    </row>
    <row r="29" spans="1:13">
      <c r="E29" s="4"/>
      <c r="F29" s="4"/>
      <c r="G29" s="5" t="str">
        <f>IF(OR(A29="",F29=0),"",(F29-E29)/F29)</f>
        <v/>
      </c>
      <c r="I29" s="6" t="str">
        <f>IF(A29="","",_xlfn.SUMIFS(Movimientos!$E:$E,Movimientos!$B:$B,A29,Movimientos!$D:$D,"Entrada")-_xlfn.SUMIFS(Movimientos!$E:$E,Movimientos!$B:$B,A29,Movimientos!$D:$D,"Salida")+_xlfn.SUMIFS(Movimientos!$E:$E,Movimientos!$B:$B,A29,Movimientos!$D:$D,"Ajuste"))</f>
        <v/>
      </c>
      <c r="J29" s="7" t="str">
        <f>IF(A29="","",E29*I29)</f>
        <v/>
      </c>
      <c r="K29" s="6" t="str">
        <f>IF(A29="","",IF(I29&lt;=H29,"Pedir","OK"))</f>
        <v/>
      </c>
    </row>
    <row r="30" spans="1:13">
      <c r="E30" s="4"/>
      <c r="F30" s="4"/>
      <c r="G30" s="5" t="str">
        <f>IF(OR(A30="",F30=0),"",(F30-E30)/F30)</f>
        <v/>
      </c>
      <c r="I30" s="6" t="str">
        <f>IF(A30="","",_xlfn.SUMIFS(Movimientos!$E:$E,Movimientos!$B:$B,A30,Movimientos!$D:$D,"Entrada")-_xlfn.SUMIFS(Movimientos!$E:$E,Movimientos!$B:$B,A30,Movimientos!$D:$D,"Salida")+_xlfn.SUMIFS(Movimientos!$E:$E,Movimientos!$B:$B,A30,Movimientos!$D:$D,"Ajuste"))</f>
        <v/>
      </c>
      <c r="J30" s="7" t="str">
        <f>IF(A30="","",E30*I30)</f>
        <v/>
      </c>
      <c r="K30" s="6" t="str">
        <f>IF(A30="","",IF(I30&lt;=H30,"Pedir","OK"))</f>
        <v/>
      </c>
    </row>
    <row r="31" spans="1:13">
      <c r="E31" s="4"/>
      <c r="F31" s="4"/>
      <c r="G31" s="5" t="str">
        <f>IF(OR(A31="",F31=0),"",(F31-E31)/F31)</f>
        <v/>
      </c>
      <c r="I31" s="6" t="str">
        <f>IF(A31="","",_xlfn.SUMIFS(Movimientos!$E:$E,Movimientos!$B:$B,A31,Movimientos!$D:$D,"Entrada")-_xlfn.SUMIFS(Movimientos!$E:$E,Movimientos!$B:$B,A31,Movimientos!$D:$D,"Salida")+_xlfn.SUMIFS(Movimientos!$E:$E,Movimientos!$B:$B,A31,Movimientos!$D:$D,"Ajuste"))</f>
        <v/>
      </c>
      <c r="J31" s="7" t="str">
        <f>IF(A31="","",E31*I31)</f>
        <v/>
      </c>
      <c r="K31" s="6" t="str">
        <f>IF(A31="","",IF(I31&lt;=H31,"Pedir","OK"))</f>
        <v/>
      </c>
    </row>
    <row r="32" spans="1:13">
      <c r="E32" s="4"/>
      <c r="F32" s="4"/>
      <c r="G32" s="5" t="str">
        <f>IF(OR(A32="",F32=0),"",(F32-E32)/F32)</f>
        <v/>
      </c>
      <c r="I32" s="6" t="str">
        <f>IF(A32="","",_xlfn.SUMIFS(Movimientos!$E:$E,Movimientos!$B:$B,A32,Movimientos!$D:$D,"Entrada")-_xlfn.SUMIFS(Movimientos!$E:$E,Movimientos!$B:$B,A32,Movimientos!$D:$D,"Salida")+_xlfn.SUMIFS(Movimientos!$E:$E,Movimientos!$B:$B,A32,Movimientos!$D:$D,"Ajuste"))</f>
        <v/>
      </c>
      <c r="J32" s="7" t="str">
        <f>IF(A32="","",E32*I32)</f>
        <v/>
      </c>
      <c r="K32" s="6" t="str">
        <f>IF(A32="","",IF(I32&lt;=H32,"Pedir","OK"))</f>
        <v/>
      </c>
    </row>
    <row r="33" spans="1:13">
      <c r="E33" s="4"/>
      <c r="F33" s="4"/>
      <c r="G33" s="5" t="str">
        <f>IF(OR(A33="",F33=0),"",(F33-E33)/F33)</f>
        <v/>
      </c>
      <c r="I33" s="6" t="str">
        <f>IF(A33="","",_xlfn.SUMIFS(Movimientos!$E:$E,Movimientos!$B:$B,A33,Movimientos!$D:$D,"Entrada")-_xlfn.SUMIFS(Movimientos!$E:$E,Movimientos!$B:$B,A33,Movimientos!$D:$D,"Salida")+_xlfn.SUMIFS(Movimientos!$E:$E,Movimientos!$B:$B,A33,Movimientos!$D:$D,"Ajuste"))</f>
        <v/>
      </c>
      <c r="J33" s="7" t="str">
        <f>IF(A33="","",E33*I33)</f>
        <v/>
      </c>
      <c r="K33" s="6" t="str">
        <f>IF(A33="","",IF(I33&lt;=H33,"Pedir","OK"))</f>
        <v/>
      </c>
    </row>
    <row r="34" spans="1:13">
      <c r="E34" s="4"/>
      <c r="F34" s="4"/>
      <c r="G34" s="5" t="str">
        <f>IF(OR(A34="",F34=0),"",(F34-E34)/F34)</f>
        <v/>
      </c>
      <c r="I34" s="6" t="str">
        <f>IF(A34="","",_xlfn.SUMIFS(Movimientos!$E:$E,Movimientos!$B:$B,A34,Movimientos!$D:$D,"Entrada")-_xlfn.SUMIFS(Movimientos!$E:$E,Movimientos!$B:$B,A34,Movimientos!$D:$D,"Salida")+_xlfn.SUMIFS(Movimientos!$E:$E,Movimientos!$B:$B,A34,Movimientos!$D:$D,"Ajuste"))</f>
        <v/>
      </c>
      <c r="J34" s="7" t="str">
        <f>IF(A34="","",E34*I34)</f>
        <v/>
      </c>
      <c r="K34" s="6" t="str">
        <f>IF(A34="","",IF(I34&lt;=H34,"Pedir","OK"))</f>
        <v/>
      </c>
    </row>
    <row r="35" spans="1:13">
      <c r="E35" s="4"/>
      <c r="F35" s="4"/>
      <c r="G35" s="5" t="str">
        <f>IF(OR(A35="",F35=0),"",(F35-E35)/F35)</f>
        <v/>
      </c>
      <c r="I35" s="6" t="str">
        <f>IF(A35="","",_xlfn.SUMIFS(Movimientos!$E:$E,Movimientos!$B:$B,A35,Movimientos!$D:$D,"Entrada")-_xlfn.SUMIFS(Movimientos!$E:$E,Movimientos!$B:$B,A35,Movimientos!$D:$D,"Salida")+_xlfn.SUMIFS(Movimientos!$E:$E,Movimientos!$B:$B,A35,Movimientos!$D:$D,"Ajuste"))</f>
        <v/>
      </c>
      <c r="J35" s="7" t="str">
        <f>IF(A35="","",E35*I35)</f>
        <v/>
      </c>
      <c r="K35" s="6" t="str">
        <f>IF(A35="","",IF(I35&lt;=H35,"Pedir","OK"))</f>
        <v/>
      </c>
    </row>
    <row r="36" spans="1:13">
      <c r="E36" s="4"/>
      <c r="F36" s="4"/>
      <c r="G36" s="5" t="str">
        <f>IF(OR(A36="",F36=0),"",(F36-E36)/F36)</f>
        <v/>
      </c>
      <c r="I36" s="6" t="str">
        <f>IF(A36="","",_xlfn.SUMIFS(Movimientos!$E:$E,Movimientos!$B:$B,A36,Movimientos!$D:$D,"Entrada")-_xlfn.SUMIFS(Movimientos!$E:$E,Movimientos!$B:$B,A36,Movimientos!$D:$D,"Salida")+_xlfn.SUMIFS(Movimientos!$E:$E,Movimientos!$B:$B,A36,Movimientos!$D:$D,"Ajuste"))</f>
        <v/>
      </c>
      <c r="J36" s="7" t="str">
        <f>IF(A36="","",E36*I36)</f>
        <v/>
      </c>
      <c r="K36" s="6" t="str">
        <f>IF(A36="","",IF(I36&lt;=H36,"Pedir","OK"))</f>
        <v/>
      </c>
    </row>
    <row r="37" spans="1:13">
      <c r="E37" s="4"/>
      <c r="F37" s="4"/>
      <c r="G37" s="5" t="str">
        <f>IF(OR(A37="",F37=0),"",(F37-E37)/F37)</f>
        <v/>
      </c>
      <c r="I37" s="6" t="str">
        <f>IF(A37="","",_xlfn.SUMIFS(Movimientos!$E:$E,Movimientos!$B:$B,A37,Movimientos!$D:$D,"Entrada")-_xlfn.SUMIFS(Movimientos!$E:$E,Movimientos!$B:$B,A37,Movimientos!$D:$D,"Salida")+_xlfn.SUMIFS(Movimientos!$E:$E,Movimientos!$B:$B,A37,Movimientos!$D:$D,"Ajuste"))</f>
        <v/>
      </c>
      <c r="J37" s="7" t="str">
        <f>IF(A37="","",E37*I37)</f>
        <v/>
      </c>
      <c r="K37" s="6" t="str">
        <f>IF(A37="","",IF(I37&lt;=H37,"Pedir","OK"))</f>
        <v/>
      </c>
    </row>
    <row r="38" spans="1:13">
      <c r="E38" s="4"/>
      <c r="F38" s="4"/>
      <c r="G38" s="5" t="str">
        <f>IF(OR(A38="",F38=0),"",(F38-E38)/F38)</f>
        <v/>
      </c>
      <c r="I38" s="6" t="str">
        <f>IF(A38="","",_xlfn.SUMIFS(Movimientos!$E:$E,Movimientos!$B:$B,A38,Movimientos!$D:$D,"Entrada")-_xlfn.SUMIFS(Movimientos!$E:$E,Movimientos!$B:$B,A38,Movimientos!$D:$D,"Salida")+_xlfn.SUMIFS(Movimientos!$E:$E,Movimientos!$B:$B,A38,Movimientos!$D:$D,"Ajuste"))</f>
        <v/>
      </c>
      <c r="J38" s="7" t="str">
        <f>IF(A38="","",E38*I38)</f>
        <v/>
      </c>
      <c r="K38" s="6" t="str">
        <f>IF(A38="","",IF(I38&lt;=H38,"Pedir","OK"))</f>
        <v/>
      </c>
    </row>
    <row r="39" spans="1:13">
      <c r="E39" s="4"/>
      <c r="F39" s="4"/>
      <c r="G39" s="5" t="str">
        <f>IF(OR(A39="",F39=0),"",(F39-E39)/F39)</f>
        <v/>
      </c>
      <c r="I39" s="6" t="str">
        <f>IF(A39="","",_xlfn.SUMIFS(Movimientos!$E:$E,Movimientos!$B:$B,A39,Movimientos!$D:$D,"Entrada")-_xlfn.SUMIFS(Movimientos!$E:$E,Movimientos!$B:$B,A39,Movimientos!$D:$D,"Salida")+_xlfn.SUMIFS(Movimientos!$E:$E,Movimientos!$B:$B,A39,Movimientos!$D:$D,"Ajuste"))</f>
        <v/>
      </c>
      <c r="J39" s="7" t="str">
        <f>IF(A39="","",E39*I39)</f>
        <v/>
      </c>
      <c r="K39" s="6" t="str">
        <f>IF(A39="","",IF(I39&lt;=H39,"Pedir","OK"))</f>
        <v/>
      </c>
    </row>
    <row r="40" spans="1:13">
      <c r="E40" s="4"/>
      <c r="F40" s="4"/>
      <c r="G40" s="5" t="str">
        <f>IF(OR(A40="",F40=0),"",(F40-E40)/F40)</f>
        <v/>
      </c>
      <c r="I40" s="6" t="str">
        <f>IF(A40="","",_xlfn.SUMIFS(Movimientos!$E:$E,Movimientos!$B:$B,A40,Movimientos!$D:$D,"Entrada")-_xlfn.SUMIFS(Movimientos!$E:$E,Movimientos!$B:$B,A40,Movimientos!$D:$D,"Salida")+_xlfn.SUMIFS(Movimientos!$E:$E,Movimientos!$B:$B,A40,Movimientos!$D:$D,"Ajuste"))</f>
        <v/>
      </c>
      <c r="J40" s="7" t="str">
        <f>IF(A40="","",E40*I40)</f>
        <v/>
      </c>
      <c r="K40" s="6" t="str">
        <f>IF(A40="","",IF(I40&lt;=H40,"Pedir","OK"))</f>
        <v/>
      </c>
    </row>
    <row r="41" spans="1:13">
      <c r="E41" s="4"/>
      <c r="F41" s="4"/>
      <c r="G41" s="5" t="str">
        <f>IF(OR(A41="",F41=0),"",(F41-E41)/F41)</f>
        <v/>
      </c>
      <c r="I41" s="6" t="str">
        <f>IF(A41="","",_xlfn.SUMIFS(Movimientos!$E:$E,Movimientos!$B:$B,A41,Movimientos!$D:$D,"Entrada")-_xlfn.SUMIFS(Movimientos!$E:$E,Movimientos!$B:$B,A41,Movimientos!$D:$D,"Salida")+_xlfn.SUMIFS(Movimientos!$E:$E,Movimientos!$B:$B,A41,Movimientos!$D:$D,"Ajuste"))</f>
        <v/>
      </c>
      <c r="J41" s="7" t="str">
        <f>IF(A41="","",E41*I41)</f>
        <v/>
      </c>
      <c r="K41" s="6" t="str">
        <f>IF(A41="","",IF(I41&lt;=H41,"Pedir","OK"))</f>
        <v/>
      </c>
    </row>
    <row r="42" spans="1:13">
      <c r="E42" s="4"/>
      <c r="F42" s="4"/>
      <c r="G42" s="5" t="str">
        <f>IF(OR(A42="",F42=0),"",(F42-E42)/F42)</f>
        <v/>
      </c>
      <c r="I42" s="6" t="str">
        <f>IF(A42="","",_xlfn.SUMIFS(Movimientos!$E:$E,Movimientos!$B:$B,A42,Movimientos!$D:$D,"Entrada")-_xlfn.SUMIFS(Movimientos!$E:$E,Movimientos!$B:$B,A42,Movimientos!$D:$D,"Salida")+_xlfn.SUMIFS(Movimientos!$E:$E,Movimientos!$B:$B,A42,Movimientos!$D:$D,"Ajuste"))</f>
        <v/>
      </c>
      <c r="J42" s="7" t="str">
        <f>IF(A42="","",E42*I42)</f>
        <v/>
      </c>
      <c r="K42" s="6" t="str">
        <f>IF(A42="","",IF(I42&lt;=H42,"Pedir","OK"))</f>
        <v/>
      </c>
    </row>
    <row r="43" spans="1:13">
      <c r="E43" s="4"/>
      <c r="F43" s="4"/>
      <c r="G43" s="5" t="str">
        <f>IF(OR(A43="",F43=0),"",(F43-E43)/F43)</f>
        <v/>
      </c>
      <c r="I43" s="6" t="str">
        <f>IF(A43="","",_xlfn.SUMIFS(Movimientos!$E:$E,Movimientos!$B:$B,A43,Movimientos!$D:$D,"Entrada")-_xlfn.SUMIFS(Movimientos!$E:$E,Movimientos!$B:$B,A43,Movimientos!$D:$D,"Salida")+_xlfn.SUMIFS(Movimientos!$E:$E,Movimientos!$B:$B,A43,Movimientos!$D:$D,"Ajuste"))</f>
        <v/>
      </c>
      <c r="J43" s="7" t="str">
        <f>IF(A43="","",E43*I43)</f>
        <v/>
      </c>
      <c r="K43" s="6" t="str">
        <f>IF(A43="","",IF(I43&lt;=H43,"Pedir","OK"))</f>
        <v/>
      </c>
    </row>
    <row r="44" spans="1:13">
      <c r="E44" s="4"/>
      <c r="F44" s="4"/>
      <c r="G44" s="5" t="str">
        <f>IF(OR(A44="",F44=0),"",(F44-E44)/F44)</f>
        <v/>
      </c>
      <c r="I44" s="6" t="str">
        <f>IF(A44="","",_xlfn.SUMIFS(Movimientos!$E:$E,Movimientos!$B:$B,A44,Movimientos!$D:$D,"Entrada")-_xlfn.SUMIFS(Movimientos!$E:$E,Movimientos!$B:$B,A44,Movimientos!$D:$D,"Salida")+_xlfn.SUMIFS(Movimientos!$E:$E,Movimientos!$B:$B,A44,Movimientos!$D:$D,"Ajuste"))</f>
        <v/>
      </c>
      <c r="J44" s="7" t="str">
        <f>IF(A44="","",E44*I44)</f>
        <v/>
      </c>
      <c r="K44" s="6" t="str">
        <f>IF(A44="","",IF(I44&lt;=H44,"Pedir","OK"))</f>
        <v/>
      </c>
    </row>
    <row r="45" spans="1:13">
      <c r="E45" s="4"/>
      <c r="F45" s="4"/>
      <c r="G45" s="5" t="str">
        <f>IF(OR(A45="",F45=0),"",(F45-E45)/F45)</f>
        <v/>
      </c>
      <c r="I45" s="6" t="str">
        <f>IF(A45="","",_xlfn.SUMIFS(Movimientos!$E:$E,Movimientos!$B:$B,A45,Movimientos!$D:$D,"Entrada")-_xlfn.SUMIFS(Movimientos!$E:$E,Movimientos!$B:$B,A45,Movimientos!$D:$D,"Salida")+_xlfn.SUMIFS(Movimientos!$E:$E,Movimientos!$B:$B,A45,Movimientos!$D:$D,"Ajuste"))</f>
        <v/>
      </c>
      <c r="J45" s="7" t="str">
        <f>IF(A45="","",E45*I45)</f>
        <v/>
      </c>
      <c r="K45" s="6" t="str">
        <f>IF(A45="","",IF(I45&lt;=H45,"Pedir","OK"))</f>
        <v/>
      </c>
    </row>
    <row r="46" spans="1:13">
      <c r="E46" s="4"/>
      <c r="F46" s="4"/>
      <c r="G46" s="5" t="str">
        <f>IF(OR(A46="",F46=0),"",(F46-E46)/F46)</f>
        <v/>
      </c>
      <c r="I46" s="6" t="str">
        <f>IF(A46="","",_xlfn.SUMIFS(Movimientos!$E:$E,Movimientos!$B:$B,A46,Movimientos!$D:$D,"Entrada")-_xlfn.SUMIFS(Movimientos!$E:$E,Movimientos!$B:$B,A46,Movimientos!$D:$D,"Salida")+_xlfn.SUMIFS(Movimientos!$E:$E,Movimientos!$B:$B,A46,Movimientos!$D:$D,"Ajuste"))</f>
        <v/>
      </c>
      <c r="J46" s="7" t="str">
        <f>IF(A46="","",E46*I46)</f>
        <v/>
      </c>
      <c r="K46" s="6" t="str">
        <f>IF(A46="","",IF(I46&lt;=H46,"Pedir","OK"))</f>
        <v/>
      </c>
    </row>
    <row r="47" spans="1:13">
      <c r="E47" s="4"/>
      <c r="F47" s="4"/>
      <c r="G47" s="5" t="str">
        <f>IF(OR(A47="",F47=0),"",(F47-E47)/F47)</f>
        <v/>
      </c>
      <c r="I47" s="6" t="str">
        <f>IF(A47="","",_xlfn.SUMIFS(Movimientos!$E:$E,Movimientos!$B:$B,A47,Movimientos!$D:$D,"Entrada")-_xlfn.SUMIFS(Movimientos!$E:$E,Movimientos!$B:$B,A47,Movimientos!$D:$D,"Salida")+_xlfn.SUMIFS(Movimientos!$E:$E,Movimientos!$B:$B,A47,Movimientos!$D:$D,"Ajuste"))</f>
        <v/>
      </c>
      <c r="J47" s="7" t="str">
        <f>IF(A47="","",E47*I47)</f>
        <v/>
      </c>
      <c r="K47" s="6" t="str">
        <f>IF(A47="","",IF(I47&lt;=H47,"Pedir","OK"))</f>
        <v/>
      </c>
    </row>
    <row r="48" spans="1:13">
      <c r="E48" s="4"/>
      <c r="F48" s="4"/>
      <c r="G48" s="5" t="str">
        <f>IF(OR(A48="",F48=0),"",(F48-E48)/F48)</f>
        <v/>
      </c>
      <c r="I48" s="6" t="str">
        <f>IF(A48="","",_xlfn.SUMIFS(Movimientos!$E:$E,Movimientos!$B:$B,A48,Movimientos!$D:$D,"Entrada")-_xlfn.SUMIFS(Movimientos!$E:$E,Movimientos!$B:$B,A48,Movimientos!$D:$D,"Salida")+_xlfn.SUMIFS(Movimientos!$E:$E,Movimientos!$B:$B,A48,Movimientos!$D:$D,"Ajuste"))</f>
        <v/>
      </c>
      <c r="J48" s="7" t="str">
        <f>IF(A48="","",E48*I48)</f>
        <v/>
      </c>
      <c r="K48" s="6" t="str">
        <f>IF(A48="","",IF(I48&lt;=H48,"Pedir","OK"))</f>
        <v/>
      </c>
    </row>
    <row r="49" spans="1:13">
      <c r="E49" s="4"/>
      <c r="F49" s="4"/>
      <c r="G49" s="5" t="str">
        <f>IF(OR(A49="",F49=0),"",(F49-E49)/F49)</f>
        <v/>
      </c>
      <c r="I49" s="6" t="str">
        <f>IF(A49="","",_xlfn.SUMIFS(Movimientos!$E:$E,Movimientos!$B:$B,A49,Movimientos!$D:$D,"Entrada")-_xlfn.SUMIFS(Movimientos!$E:$E,Movimientos!$B:$B,A49,Movimientos!$D:$D,"Salida")+_xlfn.SUMIFS(Movimientos!$E:$E,Movimientos!$B:$B,A49,Movimientos!$D:$D,"Ajuste"))</f>
        <v/>
      </c>
      <c r="J49" s="7" t="str">
        <f>IF(A49="","",E49*I49)</f>
        <v/>
      </c>
      <c r="K49" s="6" t="str">
        <f>IF(A49="","",IF(I49&lt;=H49,"Pedir","OK"))</f>
        <v/>
      </c>
    </row>
    <row r="50" spans="1:13">
      <c r="E50" s="4"/>
      <c r="F50" s="4"/>
      <c r="G50" s="5" t="str">
        <f>IF(OR(A50="",F50=0),"",(F50-E50)/F50)</f>
        <v/>
      </c>
      <c r="I50" s="6" t="str">
        <f>IF(A50="","",_xlfn.SUMIFS(Movimientos!$E:$E,Movimientos!$B:$B,A50,Movimientos!$D:$D,"Entrada")-_xlfn.SUMIFS(Movimientos!$E:$E,Movimientos!$B:$B,A50,Movimientos!$D:$D,"Salida")+_xlfn.SUMIFS(Movimientos!$E:$E,Movimientos!$B:$B,A50,Movimientos!$D:$D,"Ajuste"))</f>
        <v/>
      </c>
      <c r="J50" s="7" t="str">
        <f>IF(A50="","",E50*I50)</f>
        <v/>
      </c>
      <c r="K50" s="6" t="str">
        <f>IF(A50="","",IF(I50&lt;=H50,"Pedir","OK"))</f>
        <v/>
      </c>
    </row>
    <row r="51" spans="1:13">
      <c r="E51" s="4"/>
      <c r="F51" s="4"/>
      <c r="G51" s="5" t="str">
        <f>IF(OR(A51="",F51=0),"",(F51-E51)/F51)</f>
        <v/>
      </c>
      <c r="I51" s="6" t="str">
        <f>IF(A51="","",_xlfn.SUMIFS(Movimientos!$E:$E,Movimientos!$B:$B,A51,Movimientos!$D:$D,"Entrada")-_xlfn.SUMIFS(Movimientos!$E:$E,Movimientos!$B:$B,A51,Movimientos!$D:$D,"Salida")+_xlfn.SUMIFS(Movimientos!$E:$E,Movimientos!$B:$B,A51,Movimientos!$D:$D,"Ajuste"))</f>
        <v/>
      </c>
      <c r="J51" s="7" t="str">
        <f>IF(A51="","",E51*I51)</f>
        <v/>
      </c>
      <c r="K51" s="6" t="str">
        <f>IF(A51="","",IF(I51&lt;=H51,"Pedir","OK"))</f>
        <v/>
      </c>
    </row>
    <row r="52" spans="1:13">
      <c r="E52" s="4"/>
      <c r="F52" s="4"/>
      <c r="G52" s="5" t="str">
        <f>IF(OR(A52="",F52=0),"",(F52-E52)/F52)</f>
        <v/>
      </c>
      <c r="I52" s="6" t="str">
        <f>IF(A52="","",_xlfn.SUMIFS(Movimientos!$E:$E,Movimientos!$B:$B,A52,Movimientos!$D:$D,"Entrada")-_xlfn.SUMIFS(Movimientos!$E:$E,Movimientos!$B:$B,A52,Movimientos!$D:$D,"Salida")+_xlfn.SUMIFS(Movimientos!$E:$E,Movimientos!$B:$B,A52,Movimientos!$D:$D,"Ajuste"))</f>
        <v/>
      </c>
      <c r="J52" s="7" t="str">
        <f>IF(A52="","",E52*I52)</f>
        <v/>
      </c>
      <c r="K52" s="6" t="str">
        <f>IF(A52="","",IF(I52&lt;=H52,"Pedir","OK"))</f>
        <v/>
      </c>
    </row>
    <row r="53" spans="1:13">
      <c r="E53" s="4"/>
      <c r="F53" s="4"/>
      <c r="G53" s="5" t="str">
        <f>IF(OR(A53="",F53=0),"",(F53-E53)/F53)</f>
        <v/>
      </c>
      <c r="I53" s="6" t="str">
        <f>IF(A53="","",_xlfn.SUMIFS(Movimientos!$E:$E,Movimientos!$B:$B,A53,Movimientos!$D:$D,"Entrada")-_xlfn.SUMIFS(Movimientos!$E:$E,Movimientos!$B:$B,A53,Movimientos!$D:$D,"Salida")+_xlfn.SUMIFS(Movimientos!$E:$E,Movimientos!$B:$B,A53,Movimientos!$D:$D,"Ajuste"))</f>
        <v/>
      </c>
      <c r="J53" s="7" t="str">
        <f>IF(A53="","",E53*I53)</f>
        <v/>
      </c>
      <c r="K53" s="6" t="str">
        <f>IF(A53="","",IF(I53&lt;=H53,"Pedir","OK"))</f>
        <v/>
      </c>
    </row>
    <row r="54" spans="1:13">
      <c r="E54" s="4"/>
      <c r="F54" s="4"/>
      <c r="G54" s="5" t="str">
        <f>IF(OR(A54="",F54=0),"",(F54-E54)/F54)</f>
        <v/>
      </c>
      <c r="I54" s="6" t="str">
        <f>IF(A54="","",_xlfn.SUMIFS(Movimientos!$E:$E,Movimientos!$B:$B,A54,Movimientos!$D:$D,"Entrada")-_xlfn.SUMIFS(Movimientos!$E:$E,Movimientos!$B:$B,A54,Movimientos!$D:$D,"Salida")+_xlfn.SUMIFS(Movimientos!$E:$E,Movimientos!$B:$B,A54,Movimientos!$D:$D,"Ajuste"))</f>
        <v/>
      </c>
      <c r="J54" s="7" t="str">
        <f>IF(A54="","",E54*I54)</f>
        <v/>
      </c>
      <c r="K54" s="6" t="str">
        <f>IF(A54="","",IF(I54&lt;=H54,"Pedir","OK"))</f>
        <v/>
      </c>
    </row>
    <row r="55" spans="1:13">
      <c r="E55" s="4"/>
      <c r="F55" s="4"/>
      <c r="G55" s="5" t="str">
        <f>IF(OR(A55="",F55=0),"",(F55-E55)/F55)</f>
        <v/>
      </c>
      <c r="I55" s="6" t="str">
        <f>IF(A55="","",_xlfn.SUMIFS(Movimientos!$E:$E,Movimientos!$B:$B,A55,Movimientos!$D:$D,"Entrada")-_xlfn.SUMIFS(Movimientos!$E:$E,Movimientos!$B:$B,A55,Movimientos!$D:$D,"Salida")+_xlfn.SUMIFS(Movimientos!$E:$E,Movimientos!$B:$B,A55,Movimientos!$D:$D,"Ajuste"))</f>
        <v/>
      </c>
      <c r="J55" s="7" t="str">
        <f>IF(A55="","",E55*I55)</f>
        <v/>
      </c>
      <c r="K55" s="6" t="str">
        <f>IF(A55="","",IF(I55&lt;=H55,"Pedir","OK"))</f>
        <v/>
      </c>
    </row>
    <row r="56" spans="1:13">
      <c r="E56" s="4"/>
      <c r="F56" s="4"/>
      <c r="G56" s="5" t="str">
        <f>IF(OR(A56="",F56=0),"",(F56-E56)/F56)</f>
        <v/>
      </c>
      <c r="I56" s="6" t="str">
        <f>IF(A56="","",_xlfn.SUMIFS(Movimientos!$E:$E,Movimientos!$B:$B,A56,Movimientos!$D:$D,"Entrada")-_xlfn.SUMIFS(Movimientos!$E:$E,Movimientos!$B:$B,A56,Movimientos!$D:$D,"Salida")+_xlfn.SUMIFS(Movimientos!$E:$E,Movimientos!$B:$B,A56,Movimientos!$D:$D,"Ajuste"))</f>
        <v/>
      </c>
      <c r="J56" s="7" t="str">
        <f>IF(A56="","",E56*I56)</f>
        <v/>
      </c>
      <c r="K56" s="6" t="str">
        <f>IF(A56="","",IF(I56&lt;=H56,"Pedir","OK"))</f>
        <v/>
      </c>
    </row>
    <row r="57" spans="1:13">
      <c r="E57" s="4"/>
      <c r="F57" s="4"/>
      <c r="G57" s="5" t="str">
        <f>IF(OR(A57="",F57=0),"",(F57-E57)/F57)</f>
        <v/>
      </c>
      <c r="I57" s="6" t="str">
        <f>IF(A57="","",_xlfn.SUMIFS(Movimientos!$E:$E,Movimientos!$B:$B,A57,Movimientos!$D:$D,"Entrada")-_xlfn.SUMIFS(Movimientos!$E:$E,Movimientos!$B:$B,A57,Movimientos!$D:$D,"Salida")+_xlfn.SUMIFS(Movimientos!$E:$E,Movimientos!$B:$B,A57,Movimientos!$D:$D,"Ajuste"))</f>
        <v/>
      </c>
      <c r="J57" s="7" t="str">
        <f>IF(A57="","",E57*I57)</f>
        <v/>
      </c>
      <c r="K57" s="6" t="str">
        <f>IF(A57="","",IF(I57&lt;=H57,"Pedir","OK"))</f>
        <v/>
      </c>
    </row>
    <row r="58" spans="1:13">
      <c r="E58" s="4"/>
      <c r="F58" s="4"/>
      <c r="G58" s="5" t="str">
        <f>IF(OR(A58="",F58=0),"",(F58-E58)/F58)</f>
        <v/>
      </c>
      <c r="I58" s="6" t="str">
        <f>IF(A58="","",_xlfn.SUMIFS(Movimientos!$E:$E,Movimientos!$B:$B,A58,Movimientos!$D:$D,"Entrada")-_xlfn.SUMIFS(Movimientos!$E:$E,Movimientos!$B:$B,A58,Movimientos!$D:$D,"Salida")+_xlfn.SUMIFS(Movimientos!$E:$E,Movimientos!$B:$B,A58,Movimientos!$D:$D,"Ajuste"))</f>
        <v/>
      </c>
      <c r="J58" s="7" t="str">
        <f>IF(A58="","",E58*I58)</f>
        <v/>
      </c>
      <c r="K58" s="6" t="str">
        <f>IF(A58="","",IF(I58&lt;=H58,"Pedir","OK"))</f>
        <v/>
      </c>
    </row>
    <row r="59" spans="1:13">
      <c r="E59" s="4"/>
      <c r="F59" s="4"/>
      <c r="G59" s="5" t="str">
        <f>IF(OR(A59="",F59=0),"",(F59-E59)/F59)</f>
        <v/>
      </c>
      <c r="I59" s="6" t="str">
        <f>IF(A59="","",_xlfn.SUMIFS(Movimientos!$E:$E,Movimientos!$B:$B,A59,Movimientos!$D:$D,"Entrada")-_xlfn.SUMIFS(Movimientos!$E:$E,Movimientos!$B:$B,A59,Movimientos!$D:$D,"Salida")+_xlfn.SUMIFS(Movimientos!$E:$E,Movimientos!$B:$B,A59,Movimientos!$D:$D,"Ajuste"))</f>
        <v/>
      </c>
      <c r="J59" s="7" t="str">
        <f>IF(A59="","",E59*I59)</f>
        <v/>
      </c>
      <c r="K59" s="6" t="str">
        <f>IF(A59="","",IF(I59&lt;=H59,"Pedir","OK"))</f>
        <v/>
      </c>
    </row>
    <row r="60" spans="1:13">
      <c r="E60" s="4"/>
      <c r="F60" s="4"/>
      <c r="G60" s="5" t="str">
        <f>IF(OR(A60="",F60=0),"",(F60-E60)/F60)</f>
        <v/>
      </c>
      <c r="I60" s="6" t="str">
        <f>IF(A60="","",_xlfn.SUMIFS(Movimientos!$E:$E,Movimientos!$B:$B,A60,Movimientos!$D:$D,"Entrada")-_xlfn.SUMIFS(Movimientos!$E:$E,Movimientos!$B:$B,A60,Movimientos!$D:$D,"Salida")+_xlfn.SUMIFS(Movimientos!$E:$E,Movimientos!$B:$B,A60,Movimientos!$D:$D,"Ajuste"))</f>
        <v/>
      </c>
      <c r="J60" s="7" t="str">
        <f>IF(A60="","",E60*I60)</f>
        <v/>
      </c>
      <c r="K60" s="6" t="str">
        <f>IF(A60="","",IF(I60&lt;=H60,"Pedir","OK"))</f>
        <v/>
      </c>
    </row>
    <row r="61" spans="1:13">
      <c r="E61" s="4"/>
      <c r="F61" s="4"/>
      <c r="G61" s="5" t="str">
        <f>IF(OR(A61="",F61=0),"",(F61-E61)/F61)</f>
        <v/>
      </c>
      <c r="I61" s="6" t="str">
        <f>IF(A61="","",_xlfn.SUMIFS(Movimientos!$E:$E,Movimientos!$B:$B,A61,Movimientos!$D:$D,"Entrada")-_xlfn.SUMIFS(Movimientos!$E:$E,Movimientos!$B:$B,A61,Movimientos!$D:$D,"Salida")+_xlfn.SUMIFS(Movimientos!$E:$E,Movimientos!$B:$B,A61,Movimientos!$D:$D,"Ajuste"))</f>
        <v/>
      </c>
      <c r="J61" s="7" t="str">
        <f>IF(A61="","",E61*I61)</f>
        <v/>
      </c>
      <c r="K61" s="6" t="str">
        <f>IF(A61="","",IF(I61&lt;=H61,"Pedir","OK"))</f>
        <v/>
      </c>
    </row>
    <row r="62" spans="1:13">
      <c r="E62" s="4"/>
      <c r="F62" s="4"/>
      <c r="G62" s="5" t="str">
        <f>IF(OR(A62="",F62=0),"",(F62-E62)/F62)</f>
        <v/>
      </c>
      <c r="I62" s="6" t="str">
        <f>IF(A62="","",_xlfn.SUMIFS(Movimientos!$E:$E,Movimientos!$B:$B,A62,Movimientos!$D:$D,"Entrada")-_xlfn.SUMIFS(Movimientos!$E:$E,Movimientos!$B:$B,A62,Movimientos!$D:$D,"Salida")+_xlfn.SUMIFS(Movimientos!$E:$E,Movimientos!$B:$B,A62,Movimientos!$D:$D,"Ajuste"))</f>
        <v/>
      </c>
      <c r="J62" s="7" t="str">
        <f>IF(A62="","",E62*I62)</f>
        <v/>
      </c>
      <c r="K62" s="6" t="str">
        <f>IF(A62="","",IF(I62&lt;=H62,"Pedir","OK"))</f>
        <v/>
      </c>
    </row>
    <row r="63" spans="1:13">
      <c r="E63" s="4"/>
      <c r="F63" s="4"/>
      <c r="G63" s="5" t="str">
        <f>IF(OR(A63="",F63=0),"",(F63-E63)/F63)</f>
        <v/>
      </c>
      <c r="I63" s="6" t="str">
        <f>IF(A63="","",_xlfn.SUMIFS(Movimientos!$E:$E,Movimientos!$B:$B,A63,Movimientos!$D:$D,"Entrada")-_xlfn.SUMIFS(Movimientos!$E:$E,Movimientos!$B:$B,A63,Movimientos!$D:$D,"Salida")+_xlfn.SUMIFS(Movimientos!$E:$E,Movimientos!$B:$B,A63,Movimientos!$D:$D,"Ajuste"))</f>
        <v/>
      </c>
      <c r="J63" s="7" t="str">
        <f>IF(A63="","",E63*I63)</f>
        <v/>
      </c>
      <c r="K63" s="6" t="str">
        <f>IF(A63="","",IF(I63&lt;=H63,"Pedir","OK"))</f>
        <v/>
      </c>
    </row>
    <row r="64" spans="1:13">
      <c r="E64" s="4"/>
      <c r="F64" s="4"/>
      <c r="G64" s="5" t="str">
        <f>IF(OR(A64="",F64=0),"",(F64-E64)/F64)</f>
        <v/>
      </c>
      <c r="I64" s="6" t="str">
        <f>IF(A64="","",_xlfn.SUMIFS(Movimientos!$E:$E,Movimientos!$B:$B,A64,Movimientos!$D:$D,"Entrada")-_xlfn.SUMIFS(Movimientos!$E:$E,Movimientos!$B:$B,A64,Movimientos!$D:$D,"Salida")+_xlfn.SUMIFS(Movimientos!$E:$E,Movimientos!$B:$B,A64,Movimientos!$D:$D,"Ajuste"))</f>
        <v/>
      </c>
      <c r="J64" s="7" t="str">
        <f>IF(A64="","",E64*I64)</f>
        <v/>
      </c>
      <c r="K64" s="6" t="str">
        <f>IF(A64="","",IF(I64&lt;=H64,"Pedir","OK"))</f>
        <v/>
      </c>
    </row>
    <row r="65" spans="1:13">
      <c r="E65" s="4"/>
      <c r="F65" s="4"/>
      <c r="G65" s="5" t="str">
        <f>IF(OR(A65="",F65=0),"",(F65-E65)/F65)</f>
        <v/>
      </c>
      <c r="I65" s="6" t="str">
        <f>IF(A65="","",_xlfn.SUMIFS(Movimientos!$E:$E,Movimientos!$B:$B,A65,Movimientos!$D:$D,"Entrada")-_xlfn.SUMIFS(Movimientos!$E:$E,Movimientos!$B:$B,A65,Movimientos!$D:$D,"Salida")+_xlfn.SUMIFS(Movimientos!$E:$E,Movimientos!$B:$B,A65,Movimientos!$D:$D,"Ajuste"))</f>
        <v/>
      </c>
      <c r="J65" s="7" t="str">
        <f>IF(A65="","",E65*I65)</f>
        <v/>
      </c>
      <c r="K65" s="6" t="str">
        <f>IF(A65="","",IF(I65&lt;=H65,"Pedir","OK"))</f>
        <v/>
      </c>
    </row>
    <row r="66" spans="1:13">
      <c r="E66" s="4"/>
      <c r="F66" s="4"/>
      <c r="G66" s="5" t="str">
        <f>IF(OR(A66="",F66=0),"",(F66-E66)/F66)</f>
        <v/>
      </c>
      <c r="I66" s="6" t="str">
        <f>IF(A66="","",_xlfn.SUMIFS(Movimientos!$E:$E,Movimientos!$B:$B,A66,Movimientos!$D:$D,"Entrada")-_xlfn.SUMIFS(Movimientos!$E:$E,Movimientos!$B:$B,A66,Movimientos!$D:$D,"Salida")+_xlfn.SUMIFS(Movimientos!$E:$E,Movimientos!$B:$B,A66,Movimientos!$D:$D,"Ajuste"))</f>
        <v/>
      </c>
      <c r="J66" s="7" t="str">
        <f>IF(A66="","",E66*I66)</f>
        <v/>
      </c>
      <c r="K66" s="6" t="str">
        <f>IF(A66="","",IF(I66&lt;=H66,"Pedir","OK"))</f>
        <v/>
      </c>
    </row>
    <row r="67" spans="1:13">
      <c r="E67" s="4"/>
      <c r="F67" s="4"/>
      <c r="G67" s="5" t="str">
        <f>IF(OR(A67="",F67=0),"",(F67-E67)/F67)</f>
        <v/>
      </c>
      <c r="I67" s="6" t="str">
        <f>IF(A67="","",_xlfn.SUMIFS(Movimientos!$E:$E,Movimientos!$B:$B,A67,Movimientos!$D:$D,"Entrada")-_xlfn.SUMIFS(Movimientos!$E:$E,Movimientos!$B:$B,A67,Movimientos!$D:$D,"Salida")+_xlfn.SUMIFS(Movimientos!$E:$E,Movimientos!$B:$B,A67,Movimientos!$D:$D,"Ajuste"))</f>
        <v/>
      </c>
      <c r="J67" s="7" t="str">
        <f>IF(A67="","",E67*I67)</f>
        <v/>
      </c>
      <c r="K67" s="6" t="str">
        <f>IF(A67="","",IF(I67&lt;=H67,"Pedir","OK"))</f>
        <v/>
      </c>
    </row>
    <row r="68" spans="1:13">
      <c r="E68" s="4"/>
      <c r="F68" s="4"/>
      <c r="G68" s="5" t="str">
        <f>IF(OR(A68="",F68=0),"",(F68-E68)/F68)</f>
        <v/>
      </c>
      <c r="I68" s="6" t="str">
        <f>IF(A68="","",_xlfn.SUMIFS(Movimientos!$E:$E,Movimientos!$B:$B,A68,Movimientos!$D:$D,"Entrada")-_xlfn.SUMIFS(Movimientos!$E:$E,Movimientos!$B:$B,A68,Movimientos!$D:$D,"Salida")+_xlfn.SUMIFS(Movimientos!$E:$E,Movimientos!$B:$B,A68,Movimientos!$D:$D,"Ajuste"))</f>
        <v/>
      </c>
      <c r="J68" s="7" t="str">
        <f>IF(A68="","",E68*I68)</f>
        <v/>
      </c>
      <c r="K68" s="6" t="str">
        <f>IF(A68="","",IF(I68&lt;=H68,"Pedir","OK"))</f>
        <v/>
      </c>
    </row>
    <row r="69" spans="1:13">
      <c r="E69" s="4"/>
      <c r="F69" s="4"/>
      <c r="G69" s="5" t="str">
        <f>IF(OR(A69="",F69=0),"",(F69-E69)/F69)</f>
        <v/>
      </c>
      <c r="I69" s="6" t="str">
        <f>IF(A69="","",_xlfn.SUMIFS(Movimientos!$E:$E,Movimientos!$B:$B,A69,Movimientos!$D:$D,"Entrada")-_xlfn.SUMIFS(Movimientos!$E:$E,Movimientos!$B:$B,A69,Movimientos!$D:$D,"Salida")+_xlfn.SUMIFS(Movimientos!$E:$E,Movimientos!$B:$B,A69,Movimientos!$D:$D,"Ajuste"))</f>
        <v/>
      </c>
      <c r="J69" s="7" t="str">
        <f>IF(A69="","",E69*I69)</f>
        <v/>
      </c>
      <c r="K69" s="6" t="str">
        <f>IF(A69="","",IF(I69&lt;=H69,"Pedir","OK"))</f>
        <v/>
      </c>
    </row>
    <row r="70" spans="1:13">
      <c r="E70" s="4"/>
      <c r="F70" s="4"/>
      <c r="G70" s="5" t="str">
        <f>IF(OR(A70="",F70=0),"",(F70-E70)/F70)</f>
        <v/>
      </c>
      <c r="I70" s="6" t="str">
        <f>IF(A70="","",_xlfn.SUMIFS(Movimientos!$E:$E,Movimientos!$B:$B,A70,Movimientos!$D:$D,"Entrada")-_xlfn.SUMIFS(Movimientos!$E:$E,Movimientos!$B:$B,A70,Movimientos!$D:$D,"Salida")+_xlfn.SUMIFS(Movimientos!$E:$E,Movimientos!$B:$B,A70,Movimientos!$D:$D,"Ajuste"))</f>
        <v/>
      </c>
      <c r="J70" s="7" t="str">
        <f>IF(A70="","",E70*I70)</f>
        <v/>
      </c>
      <c r="K70" s="6" t="str">
        <f>IF(A70="","",IF(I70&lt;=H70,"Pedir","OK"))</f>
        <v/>
      </c>
    </row>
    <row r="71" spans="1:13">
      <c r="E71" s="4"/>
      <c r="F71" s="4"/>
      <c r="G71" s="5" t="str">
        <f>IF(OR(A71="",F71=0),"",(F71-E71)/F71)</f>
        <v/>
      </c>
      <c r="I71" s="6" t="str">
        <f>IF(A71="","",_xlfn.SUMIFS(Movimientos!$E:$E,Movimientos!$B:$B,A71,Movimientos!$D:$D,"Entrada")-_xlfn.SUMIFS(Movimientos!$E:$E,Movimientos!$B:$B,A71,Movimientos!$D:$D,"Salida")+_xlfn.SUMIFS(Movimientos!$E:$E,Movimientos!$B:$B,A71,Movimientos!$D:$D,"Ajuste"))</f>
        <v/>
      </c>
      <c r="J71" s="7" t="str">
        <f>IF(A71="","",E71*I71)</f>
        <v/>
      </c>
      <c r="K71" s="6" t="str">
        <f>IF(A71="","",IF(I71&lt;=H71,"Pedir","OK"))</f>
        <v/>
      </c>
    </row>
    <row r="72" spans="1:13">
      <c r="E72" s="4"/>
      <c r="F72" s="4"/>
      <c r="G72" s="5" t="str">
        <f>IF(OR(A72="",F72=0),"",(F72-E72)/F72)</f>
        <v/>
      </c>
      <c r="I72" s="6" t="str">
        <f>IF(A72="","",_xlfn.SUMIFS(Movimientos!$E:$E,Movimientos!$B:$B,A72,Movimientos!$D:$D,"Entrada")-_xlfn.SUMIFS(Movimientos!$E:$E,Movimientos!$B:$B,A72,Movimientos!$D:$D,"Salida")+_xlfn.SUMIFS(Movimientos!$E:$E,Movimientos!$B:$B,A72,Movimientos!$D:$D,"Ajuste"))</f>
        <v/>
      </c>
      <c r="J72" s="7" t="str">
        <f>IF(A72="","",E72*I72)</f>
        <v/>
      </c>
      <c r="K72" s="6" t="str">
        <f>IF(A72="","",IF(I72&lt;=H72,"Pedir","OK"))</f>
        <v/>
      </c>
    </row>
    <row r="73" spans="1:13">
      <c r="E73" s="4"/>
      <c r="F73" s="4"/>
      <c r="G73" s="5" t="str">
        <f>IF(OR(A73="",F73=0),"",(F73-E73)/F73)</f>
        <v/>
      </c>
      <c r="I73" s="6" t="str">
        <f>IF(A73="","",_xlfn.SUMIFS(Movimientos!$E:$E,Movimientos!$B:$B,A73,Movimientos!$D:$D,"Entrada")-_xlfn.SUMIFS(Movimientos!$E:$E,Movimientos!$B:$B,A73,Movimientos!$D:$D,"Salida")+_xlfn.SUMIFS(Movimientos!$E:$E,Movimientos!$B:$B,A73,Movimientos!$D:$D,"Ajuste"))</f>
        <v/>
      </c>
      <c r="J73" s="7" t="str">
        <f>IF(A73="","",E73*I73)</f>
        <v/>
      </c>
      <c r="K73" s="6" t="str">
        <f>IF(A73="","",IF(I73&lt;=H73,"Pedir","OK"))</f>
        <v/>
      </c>
    </row>
    <row r="74" spans="1:13">
      <c r="E74" s="4"/>
      <c r="F74" s="4"/>
      <c r="G74" s="5" t="str">
        <f>IF(OR(A74="",F74=0),"",(F74-E74)/F74)</f>
        <v/>
      </c>
      <c r="I74" s="6" t="str">
        <f>IF(A74="","",_xlfn.SUMIFS(Movimientos!$E:$E,Movimientos!$B:$B,A74,Movimientos!$D:$D,"Entrada")-_xlfn.SUMIFS(Movimientos!$E:$E,Movimientos!$B:$B,A74,Movimientos!$D:$D,"Salida")+_xlfn.SUMIFS(Movimientos!$E:$E,Movimientos!$B:$B,A74,Movimientos!$D:$D,"Ajuste"))</f>
        <v/>
      </c>
      <c r="J74" s="7" t="str">
        <f>IF(A74="","",E74*I74)</f>
        <v/>
      </c>
      <c r="K74" s="6" t="str">
        <f>IF(A74="","",IF(I74&lt;=H74,"Pedir","OK"))</f>
        <v/>
      </c>
    </row>
    <row r="75" spans="1:13">
      <c r="E75" s="4"/>
      <c r="F75" s="4"/>
      <c r="G75" s="5" t="str">
        <f>IF(OR(A75="",F75=0),"",(F75-E75)/F75)</f>
        <v/>
      </c>
      <c r="I75" s="6" t="str">
        <f>IF(A75="","",_xlfn.SUMIFS(Movimientos!$E:$E,Movimientos!$B:$B,A75,Movimientos!$D:$D,"Entrada")-_xlfn.SUMIFS(Movimientos!$E:$E,Movimientos!$B:$B,A75,Movimientos!$D:$D,"Salida")+_xlfn.SUMIFS(Movimientos!$E:$E,Movimientos!$B:$B,A75,Movimientos!$D:$D,"Ajuste"))</f>
        <v/>
      </c>
      <c r="J75" s="7" t="str">
        <f>IF(A75="","",E75*I75)</f>
        <v/>
      </c>
      <c r="K75" s="6" t="str">
        <f>IF(A75="","",IF(I75&lt;=H75,"Pedir","OK"))</f>
        <v/>
      </c>
    </row>
    <row r="76" spans="1:13">
      <c r="E76" s="4"/>
      <c r="F76" s="4"/>
      <c r="G76" s="5" t="str">
        <f>IF(OR(A76="",F76=0),"",(F76-E76)/F76)</f>
        <v/>
      </c>
      <c r="I76" s="6" t="str">
        <f>IF(A76="","",_xlfn.SUMIFS(Movimientos!$E:$E,Movimientos!$B:$B,A76,Movimientos!$D:$D,"Entrada")-_xlfn.SUMIFS(Movimientos!$E:$E,Movimientos!$B:$B,A76,Movimientos!$D:$D,"Salida")+_xlfn.SUMIFS(Movimientos!$E:$E,Movimientos!$B:$B,A76,Movimientos!$D:$D,"Ajuste"))</f>
        <v/>
      </c>
      <c r="J76" s="7" t="str">
        <f>IF(A76="","",E76*I76)</f>
        <v/>
      </c>
      <c r="K76" s="6" t="str">
        <f>IF(A76="","",IF(I76&lt;=H76,"Pedir","OK"))</f>
        <v/>
      </c>
    </row>
    <row r="77" spans="1:13">
      <c r="E77" s="4"/>
      <c r="F77" s="4"/>
      <c r="G77" s="5" t="str">
        <f>IF(OR(A77="",F77=0),"",(F77-E77)/F77)</f>
        <v/>
      </c>
      <c r="I77" s="6" t="str">
        <f>IF(A77="","",_xlfn.SUMIFS(Movimientos!$E:$E,Movimientos!$B:$B,A77,Movimientos!$D:$D,"Entrada")-_xlfn.SUMIFS(Movimientos!$E:$E,Movimientos!$B:$B,A77,Movimientos!$D:$D,"Salida")+_xlfn.SUMIFS(Movimientos!$E:$E,Movimientos!$B:$B,A77,Movimientos!$D:$D,"Ajuste"))</f>
        <v/>
      </c>
      <c r="J77" s="7" t="str">
        <f>IF(A77="","",E77*I77)</f>
        <v/>
      </c>
      <c r="K77" s="6" t="str">
        <f>IF(A77="","",IF(I77&lt;=H77,"Pedir","OK"))</f>
        <v/>
      </c>
    </row>
    <row r="78" spans="1:13">
      <c r="E78" s="4"/>
      <c r="F78" s="4"/>
      <c r="G78" s="5" t="str">
        <f>IF(OR(A78="",F78=0),"",(F78-E78)/F78)</f>
        <v/>
      </c>
      <c r="I78" s="6" t="str">
        <f>IF(A78="","",_xlfn.SUMIFS(Movimientos!$E:$E,Movimientos!$B:$B,A78,Movimientos!$D:$D,"Entrada")-_xlfn.SUMIFS(Movimientos!$E:$E,Movimientos!$B:$B,A78,Movimientos!$D:$D,"Salida")+_xlfn.SUMIFS(Movimientos!$E:$E,Movimientos!$B:$B,A78,Movimientos!$D:$D,"Ajuste"))</f>
        <v/>
      </c>
      <c r="J78" s="7" t="str">
        <f>IF(A78="","",E78*I78)</f>
        <v/>
      </c>
      <c r="K78" s="6" t="str">
        <f>IF(A78="","",IF(I78&lt;=H78,"Pedir","OK"))</f>
        <v/>
      </c>
    </row>
    <row r="79" spans="1:13">
      <c r="E79" s="4"/>
      <c r="F79" s="4"/>
      <c r="G79" s="5" t="str">
        <f>IF(OR(A79="",F79=0),"",(F79-E79)/F79)</f>
        <v/>
      </c>
      <c r="I79" s="6" t="str">
        <f>IF(A79="","",_xlfn.SUMIFS(Movimientos!$E:$E,Movimientos!$B:$B,A79,Movimientos!$D:$D,"Entrada")-_xlfn.SUMIFS(Movimientos!$E:$E,Movimientos!$B:$B,A79,Movimientos!$D:$D,"Salida")+_xlfn.SUMIFS(Movimientos!$E:$E,Movimientos!$B:$B,A79,Movimientos!$D:$D,"Ajuste"))</f>
        <v/>
      </c>
      <c r="J79" s="7" t="str">
        <f>IF(A79="","",E79*I79)</f>
        <v/>
      </c>
      <c r="K79" s="6" t="str">
        <f>IF(A79="","",IF(I79&lt;=H79,"Pedir","OK"))</f>
        <v/>
      </c>
    </row>
    <row r="80" spans="1:13">
      <c r="E80" s="4"/>
      <c r="F80" s="4"/>
      <c r="G80" s="5" t="str">
        <f>IF(OR(A80="",F80=0),"",(F80-E80)/F80)</f>
        <v/>
      </c>
      <c r="I80" s="6" t="str">
        <f>IF(A80="","",_xlfn.SUMIFS(Movimientos!$E:$E,Movimientos!$B:$B,A80,Movimientos!$D:$D,"Entrada")-_xlfn.SUMIFS(Movimientos!$E:$E,Movimientos!$B:$B,A80,Movimientos!$D:$D,"Salida")+_xlfn.SUMIFS(Movimientos!$E:$E,Movimientos!$B:$B,A80,Movimientos!$D:$D,"Ajuste"))</f>
        <v/>
      </c>
      <c r="J80" s="7" t="str">
        <f>IF(A80="","",E80*I80)</f>
        <v/>
      </c>
      <c r="K80" s="6" t="str">
        <f>IF(A80="","",IF(I80&lt;=H80,"Pedir","OK"))</f>
        <v/>
      </c>
    </row>
    <row r="81" spans="1:13">
      <c r="E81" s="4"/>
      <c r="F81" s="4"/>
      <c r="G81" s="5" t="str">
        <f>IF(OR(A81="",F81=0),"",(F81-E81)/F81)</f>
        <v/>
      </c>
      <c r="I81" s="6" t="str">
        <f>IF(A81="","",_xlfn.SUMIFS(Movimientos!$E:$E,Movimientos!$B:$B,A81,Movimientos!$D:$D,"Entrada")-_xlfn.SUMIFS(Movimientos!$E:$E,Movimientos!$B:$B,A81,Movimientos!$D:$D,"Salida")+_xlfn.SUMIFS(Movimientos!$E:$E,Movimientos!$B:$B,A81,Movimientos!$D:$D,"Ajuste"))</f>
        <v/>
      </c>
      <c r="J81" s="7" t="str">
        <f>IF(A81="","",E81*I81)</f>
        <v/>
      </c>
      <c r="K81" s="6" t="str">
        <f>IF(A81="","",IF(I81&lt;=H81,"Pedir","OK"))</f>
        <v/>
      </c>
    </row>
    <row r="82" spans="1:13">
      <c r="E82" s="4"/>
      <c r="F82" s="4"/>
      <c r="G82" s="5" t="str">
        <f>IF(OR(A82="",F82=0),"",(F82-E82)/F82)</f>
        <v/>
      </c>
      <c r="I82" s="6" t="str">
        <f>IF(A82="","",_xlfn.SUMIFS(Movimientos!$E:$E,Movimientos!$B:$B,A82,Movimientos!$D:$D,"Entrada")-_xlfn.SUMIFS(Movimientos!$E:$E,Movimientos!$B:$B,A82,Movimientos!$D:$D,"Salida")+_xlfn.SUMIFS(Movimientos!$E:$E,Movimientos!$B:$B,A82,Movimientos!$D:$D,"Ajuste"))</f>
        <v/>
      </c>
      <c r="J82" s="7" t="str">
        <f>IF(A82="","",E82*I82)</f>
        <v/>
      </c>
      <c r="K82" s="6" t="str">
        <f>IF(A82="","",IF(I82&lt;=H82,"Pedir","OK"))</f>
        <v/>
      </c>
    </row>
    <row r="83" spans="1:13">
      <c r="E83" s="4"/>
      <c r="F83" s="4"/>
      <c r="G83" s="5" t="str">
        <f>IF(OR(A83="",F83=0),"",(F83-E83)/F83)</f>
        <v/>
      </c>
      <c r="I83" s="6" t="str">
        <f>IF(A83="","",_xlfn.SUMIFS(Movimientos!$E:$E,Movimientos!$B:$B,A83,Movimientos!$D:$D,"Entrada")-_xlfn.SUMIFS(Movimientos!$E:$E,Movimientos!$B:$B,A83,Movimientos!$D:$D,"Salida")+_xlfn.SUMIFS(Movimientos!$E:$E,Movimientos!$B:$B,A83,Movimientos!$D:$D,"Ajuste"))</f>
        <v/>
      </c>
      <c r="J83" s="7" t="str">
        <f>IF(A83="","",E83*I83)</f>
        <v/>
      </c>
      <c r="K83" s="6" t="str">
        <f>IF(A83="","",IF(I83&lt;=H83,"Pedir","OK"))</f>
        <v/>
      </c>
    </row>
    <row r="84" spans="1:13">
      <c r="E84" s="4"/>
      <c r="F84" s="4"/>
      <c r="G84" s="5" t="str">
        <f>IF(OR(A84="",F84=0),"",(F84-E84)/F84)</f>
        <v/>
      </c>
      <c r="I84" s="6" t="str">
        <f>IF(A84="","",_xlfn.SUMIFS(Movimientos!$E:$E,Movimientos!$B:$B,A84,Movimientos!$D:$D,"Entrada")-_xlfn.SUMIFS(Movimientos!$E:$E,Movimientos!$B:$B,A84,Movimientos!$D:$D,"Salida")+_xlfn.SUMIFS(Movimientos!$E:$E,Movimientos!$B:$B,A84,Movimientos!$D:$D,"Ajuste"))</f>
        <v/>
      </c>
      <c r="J84" s="7" t="str">
        <f>IF(A84="","",E84*I84)</f>
        <v/>
      </c>
      <c r="K84" s="6" t="str">
        <f>IF(A84="","",IF(I84&lt;=H84,"Pedir","OK"))</f>
        <v/>
      </c>
    </row>
    <row r="85" spans="1:13">
      <c r="E85" s="4"/>
      <c r="F85" s="4"/>
      <c r="G85" s="5" t="str">
        <f>IF(OR(A85="",F85=0),"",(F85-E85)/F85)</f>
        <v/>
      </c>
      <c r="I85" s="6" t="str">
        <f>IF(A85="","",_xlfn.SUMIFS(Movimientos!$E:$E,Movimientos!$B:$B,A85,Movimientos!$D:$D,"Entrada")-_xlfn.SUMIFS(Movimientos!$E:$E,Movimientos!$B:$B,A85,Movimientos!$D:$D,"Salida")+_xlfn.SUMIFS(Movimientos!$E:$E,Movimientos!$B:$B,A85,Movimientos!$D:$D,"Ajuste"))</f>
        <v/>
      </c>
      <c r="J85" s="7" t="str">
        <f>IF(A85="","",E85*I85)</f>
        <v/>
      </c>
      <c r="K85" s="6" t="str">
        <f>IF(A85="","",IF(I85&lt;=H85,"Pedir","OK"))</f>
        <v/>
      </c>
    </row>
    <row r="86" spans="1:13">
      <c r="E86" s="4"/>
      <c r="F86" s="4"/>
      <c r="G86" s="5" t="str">
        <f>IF(OR(A86="",F86=0),"",(F86-E86)/F86)</f>
        <v/>
      </c>
      <c r="I86" s="6" t="str">
        <f>IF(A86="","",_xlfn.SUMIFS(Movimientos!$E:$E,Movimientos!$B:$B,A86,Movimientos!$D:$D,"Entrada")-_xlfn.SUMIFS(Movimientos!$E:$E,Movimientos!$B:$B,A86,Movimientos!$D:$D,"Salida")+_xlfn.SUMIFS(Movimientos!$E:$E,Movimientos!$B:$B,A86,Movimientos!$D:$D,"Ajuste"))</f>
        <v/>
      </c>
      <c r="J86" s="7" t="str">
        <f>IF(A86="","",E86*I86)</f>
        <v/>
      </c>
      <c r="K86" s="6" t="str">
        <f>IF(A86="","",IF(I86&lt;=H86,"Pedir","OK"))</f>
        <v/>
      </c>
    </row>
    <row r="87" spans="1:13">
      <c r="E87" s="4"/>
      <c r="F87" s="4"/>
      <c r="G87" s="5" t="str">
        <f>IF(OR(A87="",F87=0),"",(F87-E87)/F87)</f>
        <v/>
      </c>
      <c r="I87" s="6" t="str">
        <f>IF(A87="","",_xlfn.SUMIFS(Movimientos!$E:$E,Movimientos!$B:$B,A87,Movimientos!$D:$D,"Entrada")-_xlfn.SUMIFS(Movimientos!$E:$E,Movimientos!$B:$B,A87,Movimientos!$D:$D,"Salida")+_xlfn.SUMIFS(Movimientos!$E:$E,Movimientos!$B:$B,A87,Movimientos!$D:$D,"Ajuste"))</f>
        <v/>
      </c>
      <c r="J87" s="7" t="str">
        <f>IF(A87="","",E87*I87)</f>
        <v/>
      </c>
      <c r="K87" s="6" t="str">
        <f>IF(A87="","",IF(I87&lt;=H87,"Pedir","OK"))</f>
        <v/>
      </c>
    </row>
    <row r="88" spans="1:13">
      <c r="E88" s="4"/>
      <c r="F88" s="4"/>
      <c r="G88" s="5" t="str">
        <f>IF(OR(A88="",F88=0),"",(F88-E88)/F88)</f>
        <v/>
      </c>
      <c r="I88" s="6" t="str">
        <f>IF(A88="","",_xlfn.SUMIFS(Movimientos!$E:$E,Movimientos!$B:$B,A88,Movimientos!$D:$D,"Entrada")-_xlfn.SUMIFS(Movimientos!$E:$E,Movimientos!$B:$B,A88,Movimientos!$D:$D,"Salida")+_xlfn.SUMIFS(Movimientos!$E:$E,Movimientos!$B:$B,A88,Movimientos!$D:$D,"Ajuste"))</f>
        <v/>
      </c>
      <c r="J88" s="7" t="str">
        <f>IF(A88="","",E88*I88)</f>
        <v/>
      </c>
      <c r="K88" s="6" t="str">
        <f>IF(A88="","",IF(I88&lt;=H88,"Pedir","OK"))</f>
        <v/>
      </c>
    </row>
    <row r="89" spans="1:13">
      <c r="E89" s="4"/>
      <c r="F89" s="4"/>
      <c r="G89" s="5" t="str">
        <f>IF(OR(A89="",F89=0),"",(F89-E89)/F89)</f>
        <v/>
      </c>
      <c r="I89" s="6" t="str">
        <f>IF(A89="","",_xlfn.SUMIFS(Movimientos!$E:$E,Movimientos!$B:$B,A89,Movimientos!$D:$D,"Entrada")-_xlfn.SUMIFS(Movimientos!$E:$E,Movimientos!$B:$B,A89,Movimientos!$D:$D,"Salida")+_xlfn.SUMIFS(Movimientos!$E:$E,Movimientos!$B:$B,A89,Movimientos!$D:$D,"Ajuste"))</f>
        <v/>
      </c>
      <c r="J89" s="7" t="str">
        <f>IF(A89="","",E89*I89)</f>
        <v/>
      </c>
      <c r="K89" s="6" t="str">
        <f>IF(A89="","",IF(I89&lt;=H89,"Pedir","OK"))</f>
        <v/>
      </c>
    </row>
    <row r="90" spans="1:13">
      <c r="E90" s="4"/>
      <c r="F90" s="4"/>
      <c r="G90" s="5" t="str">
        <f>IF(OR(A90="",F90=0),"",(F90-E90)/F90)</f>
        <v/>
      </c>
      <c r="I90" s="6" t="str">
        <f>IF(A90="","",_xlfn.SUMIFS(Movimientos!$E:$E,Movimientos!$B:$B,A90,Movimientos!$D:$D,"Entrada")-_xlfn.SUMIFS(Movimientos!$E:$E,Movimientos!$B:$B,A90,Movimientos!$D:$D,"Salida")+_xlfn.SUMIFS(Movimientos!$E:$E,Movimientos!$B:$B,A90,Movimientos!$D:$D,"Ajuste"))</f>
        <v/>
      </c>
      <c r="J90" s="7" t="str">
        <f>IF(A90="","",E90*I90)</f>
        <v/>
      </c>
      <c r="K90" s="6" t="str">
        <f>IF(A90="","",IF(I90&lt;=H90,"Pedir","OK"))</f>
        <v/>
      </c>
    </row>
    <row r="91" spans="1:13">
      <c r="E91" s="4"/>
      <c r="F91" s="4"/>
      <c r="G91" s="5" t="str">
        <f>IF(OR(A91="",F91=0),"",(F91-E91)/F91)</f>
        <v/>
      </c>
      <c r="I91" s="6" t="str">
        <f>IF(A91="","",_xlfn.SUMIFS(Movimientos!$E:$E,Movimientos!$B:$B,A91,Movimientos!$D:$D,"Entrada")-_xlfn.SUMIFS(Movimientos!$E:$E,Movimientos!$B:$B,A91,Movimientos!$D:$D,"Salida")+_xlfn.SUMIFS(Movimientos!$E:$E,Movimientos!$B:$B,A91,Movimientos!$D:$D,"Ajuste"))</f>
        <v/>
      </c>
      <c r="J91" s="7" t="str">
        <f>IF(A91="","",E91*I91)</f>
        <v/>
      </c>
      <c r="K91" s="6" t="str">
        <f>IF(A91="","",IF(I91&lt;=H91,"Pedir","OK"))</f>
        <v/>
      </c>
    </row>
    <row r="92" spans="1:13">
      <c r="E92" s="4"/>
      <c r="F92" s="4"/>
      <c r="G92" s="5" t="str">
        <f>IF(OR(A92="",F92=0),"",(F92-E92)/F92)</f>
        <v/>
      </c>
      <c r="I92" s="6" t="str">
        <f>IF(A92="","",_xlfn.SUMIFS(Movimientos!$E:$E,Movimientos!$B:$B,A92,Movimientos!$D:$D,"Entrada")-_xlfn.SUMIFS(Movimientos!$E:$E,Movimientos!$B:$B,A92,Movimientos!$D:$D,"Salida")+_xlfn.SUMIFS(Movimientos!$E:$E,Movimientos!$B:$B,A92,Movimientos!$D:$D,"Ajuste"))</f>
        <v/>
      </c>
      <c r="J92" s="7" t="str">
        <f>IF(A92="","",E92*I92)</f>
        <v/>
      </c>
      <c r="K92" s="6" t="str">
        <f>IF(A92="","",IF(I92&lt;=H92,"Pedir","OK"))</f>
        <v/>
      </c>
    </row>
    <row r="93" spans="1:13">
      <c r="E93" s="4"/>
      <c r="F93" s="4"/>
      <c r="G93" s="5" t="str">
        <f>IF(OR(A93="",F93=0),"",(F93-E93)/F93)</f>
        <v/>
      </c>
      <c r="I93" s="6" t="str">
        <f>IF(A93="","",_xlfn.SUMIFS(Movimientos!$E:$E,Movimientos!$B:$B,A93,Movimientos!$D:$D,"Entrada")-_xlfn.SUMIFS(Movimientos!$E:$E,Movimientos!$B:$B,A93,Movimientos!$D:$D,"Salida")+_xlfn.SUMIFS(Movimientos!$E:$E,Movimientos!$B:$B,A93,Movimientos!$D:$D,"Ajuste"))</f>
        <v/>
      </c>
      <c r="J93" s="7" t="str">
        <f>IF(A93="","",E93*I93)</f>
        <v/>
      </c>
      <c r="K93" s="6" t="str">
        <f>IF(A93="","",IF(I93&lt;=H93,"Pedir","OK"))</f>
        <v/>
      </c>
    </row>
    <row r="94" spans="1:13">
      <c r="E94" s="4"/>
      <c r="F94" s="4"/>
      <c r="G94" s="5" t="str">
        <f>IF(OR(A94="",F94=0),"",(F94-E94)/F94)</f>
        <v/>
      </c>
      <c r="I94" s="6" t="str">
        <f>IF(A94="","",_xlfn.SUMIFS(Movimientos!$E:$E,Movimientos!$B:$B,A94,Movimientos!$D:$D,"Entrada")-_xlfn.SUMIFS(Movimientos!$E:$E,Movimientos!$B:$B,A94,Movimientos!$D:$D,"Salida")+_xlfn.SUMIFS(Movimientos!$E:$E,Movimientos!$B:$B,A94,Movimientos!$D:$D,"Ajuste"))</f>
        <v/>
      </c>
      <c r="J94" s="7" t="str">
        <f>IF(A94="","",E94*I94)</f>
        <v/>
      </c>
      <c r="K94" s="6" t="str">
        <f>IF(A94="","",IF(I94&lt;=H94,"Pedir","OK"))</f>
        <v/>
      </c>
    </row>
    <row r="95" spans="1:13">
      <c r="E95" s="4"/>
      <c r="F95" s="4"/>
      <c r="G95" s="5" t="str">
        <f>IF(OR(A95="",F95=0),"",(F95-E95)/F95)</f>
        <v/>
      </c>
      <c r="I95" s="6" t="str">
        <f>IF(A95="","",_xlfn.SUMIFS(Movimientos!$E:$E,Movimientos!$B:$B,A95,Movimientos!$D:$D,"Entrada")-_xlfn.SUMIFS(Movimientos!$E:$E,Movimientos!$B:$B,A95,Movimientos!$D:$D,"Salida")+_xlfn.SUMIFS(Movimientos!$E:$E,Movimientos!$B:$B,A95,Movimientos!$D:$D,"Ajuste"))</f>
        <v/>
      </c>
      <c r="J95" s="7" t="str">
        <f>IF(A95="","",E95*I95)</f>
        <v/>
      </c>
      <c r="K95" s="6" t="str">
        <f>IF(A95="","",IF(I95&lt;=H95,"Pedir","OK"))</f>
        <v/>
      </c>
    </row>
    <row r="96" spans="1:13">
      <c r="E96" s="4"/>
      <c r="F96" s="4"/>
      <c r="G96" s="5" t="str">
        <f>IF(OR(A96="",F96=0),"",(F96-E96)/F96)</f>
        <v/>
      </c>
      <c r="I96" s="6" t="str">
        <f>IF(A96="","",_xlfn.SUMIFS(Movimientos!$E:$E,Movimientos!$B:$B,A96,Movimientos!$D:$D,"Entrada")-_xlfn.SUMIFS(Movimientos!$E:$E,Movimientos!$B:$B,A96,Movimientos!$D:$D,"Salida")+_xlfn.SUMIFS(Movimientos!$E:$E,Movimientos!$B:$B,A96,Movimientos!$D:$D,"Ajuste"))</f>
        <v/>
      </c>
      <c r="J96" s="7" t="str">
        <f>IF(A96="","",E96*I96)</f>
        <v/>
      </c>
      <c r="K96" s="6" t="str">
        <f>IF(A96="","",IF(I96&lt;=H96,"Pedir","OK"))</f>
        <v/>
      </c>
    </row>
    <row r="97" spans="1:13">
      <c r="E97" s="4"/>
      <c r="F97" s="4"/>
      <c r="G97" s="5" t="str">
        <f>IF(OR(A97="",F97=0),"",(F97-E97)/F97)</f>
        <v/>
      </c>
      <c r="I97" s="6" t="str">
        <f>IF(A97="","",_xlfn.SUMIFS(Movimientos!$E:$E,Movimientos!$B:$B,A97,Movimientos!$D:$D,"Entrada")-_xlfn.SUMIFS(Movimientos!$E:$E,Movimientos!$B:$B,A97,Movimientos!$D:$D,"Salida")+_xlfn.SUMIFS(Movimientos!$E:$E,Movimientos!$B:$B,A97,Movimientos!$D:$D,"Ajuste"))</f>
        <v/>
      </c>
      <c r="J97" s="7" t="str">
        <f>IF(A97="","",E97*I97)</f>
        <v/>
      </c>
      <c r="K97" s="6" t="str">
        <f>IF(A97="","",IF(I97&lt;=H97,"Pedir","OK"))</f>
        <v/>
      </c>
    </row>
    <row r="98" spans="1:13">
      <c r="E98" s="4"/>
      <c r="F98" s="4"/>
      <c r="G98" s="5" t="str">
        <f>IF(OR(A98="",F98=0),"",(F98-E98)/F98)</f>
        <v/>
      </c>
      <c r="I98" s="6" t="str">
        <f>IF(A98="","",_xlfn.SUMIFS(Movimientos!$E:$E,Movimientos!$B:$B,A98,Movimientos!$D:$D,"Entrada")-_xlfn.SUMIFS(Movimientos!$E:$E,Movimientos!$B:$B,A98,Movimientos!$D:$D,"Salida")+_xlfn.SUMIFS(Movimientos!$E:$E,Movimientos!$B:$B,A98,Movimientos!$D:$D,"Ajuste"))</f>
        <v/>
      </c>
      <c r="J98" s="7" t="str">
        <f>IF(A98="","",E98*I98)</f>
        <v/>
      </c>
      <c r="K98" s="6" t="str">
        <f>IF(A98="","",IF(I98&lt;=H98,"Pedir","OK"))</f>
        <v/>
      </c>
    </row>
    <row r="99" spans="1:13">
      <c r="E99" s="4"/>
      <c r="F99" s="4"/>
      <c r="G99" s="5" t="str">
        <f>IF(OR(A99="",F99=0),"",(F99-E99)/F99)</f>
        <v/>
      </c>
      <c r="I99" s="6" t="str">
        <f>IF(A99="","",_xlfn.SUMIFS(Movimientos!$E:$E,Movimientos!$B:$B,A99,Movimientos!$D:$D,"Entrada")-_xlfn.SUMIFS(Movimientos!$E:$E,Movimientos!$B:$B,A99,Movimientos!$D:$D,"Salida")+_xlfn.SUMIFS(Movimientos!$E:$E,Movimientos!$B:$B,A99,Movimientos!$D:$D,"Ajuste"))</f>
        <v/>
      </c>
      <c r="J99" s="7" t="str">
        <f>IF(A99="","",E99*I99)</f>
        <v/>
      </c>
      <c r="K99" s="6" t="str">
        <f>IF(A99="","",IF(I99&lt;=H99,"Pedir","OK"))</f>
        <v/>
      </c>
    </row>
    <row r="100" spans="1:13">
      <c r="E100" s="4"/>
      <c r="F100" s="4"/>
      <c r="G100" s="5" t="str">
        <f>IF(OR(A100="",F100=0),"",(F100-E100)/F100)</f>
        <v/>
      </c>
      <c r="I100" s="6" t="str">
        <f>IF(A100="","",_xlfn.SUMIFS(Movimientos!$E:$E,Movimientos!$B:$B,A100,Movimientos!$D:$D,"Entrada")-_xlfn.SUMIFS(Movimientos!$E:$E,Movimientos!$B:$B,A100,Movimientos!$D:$D,"Salida")+_xlfn.SUMIFS(Movimientos!$E:$E,Movimientos!$B:$B,A100,Movimientos!$D:$D,"Ajuste"))</f>
        <v/>
      </c>
      <c r="J100" s="7" t="str">
        <f>IF(A100="","",E100*I100)</f>
        <v/>
      </c>
      <c r="K100" s="6" t="str">
        <f>IF(A100="","",IF(I100&lt;=H100,"Pedir","OK"))</f>
        <v/>
      </c>
    </row>
    <row r="101" spans="1:13">
      <c r="E101" s="4"/>
      <c r="F101" s="4"/>
      <c r="G101" s="5" t="str">
        <f>IF(OR(A101="",F101=0),"",(F101-E101)/F101)</f>
        <v/>
      </c>
      <c r="I101" s="6" t="str">
        <f>IF(A101="","",_xlfn.SUMIFS(Movimientos!$E:$E,Movimientos!$B:$B,A101,Movimientos!$D:$D,"Entrada")-_xlfn.SUMIFS(Movimientos!$E:$E,Movimientos!$B:$B,A101,Movimientos!$D:$D,"Salida")+_xlfn.SUMIFS(Movimientos!$E:$E,Movimientos!$B:$B,A101,Movimientos!$D:$D,"Ajuste"))</f>
        <v/>
      </c>
      <c r="J101" s="7" t="str">
        <f>IF(A101="","",E101*I101)</f>
        <v/>
      </c>
      <c r="K101" s="6" t="str">
        <f>IF(A101="","",IF(I101&lt;=H101,"Pedir","OK"))</f>
        <v/>
      </c>
    </row>
    <row r="102" spans="1:13">
      <c r="E102" s="4"/>
      <c r="F102" s="4"/>
      <c r="G102" s="5" t="str">
        <f>IF(OR(A102="",F102=0),"",(F102-E102)/F102)</f>
        <v/>
      </c>
      <c r="I102" s="6" t="str">
        <f>IF(A102="","",_xlfn.SUMIFS(Movimientos!$E:$E,Movimientos!$B:$B,A102,Movimientos!$D:$D,"Entrada")-_xlfn.SUMIFS(Movimientos!$E:$E,Movimientos!$B:$B,A102,Movimientos!$D:$D,"Salida")+_xlfn.SUMIFS(Movimientos!$E:$E,Movimientos!$B:$B,A102,Movimientos!$D:$D,"Ajuste"))</f>
        <v/>
      </c>
      <c r="J102" s="7" t="str">
        <f>IF(A102="","",E102*I102)</f>
        <v/>
      </c>
      <c r="K102" s="6" t="str">
        <f>IF(A102="","",IF(I102&lt;=H102,"Pedir","OK"))</f>
        <v/>
      </c>
    </row>
    <row r="103" spans="1:13">
      <c r="E103" s="4"/>
      <c r="F103" s="4"/>
      <c r="G103" s="5" t="str">
        <f>IF(OR(A103="",F103=0),"",(F103-E103)/F103)</f>
        <v/>
      </c>
      <c r="I103" s="6" t="str">
        <f>IF(A103="","",_xlfn.SUMIFS(Movimientos!$E:$E,Movimientos!$B:$B,A103,Movimientos!$D:$D,"Entrada")-_xlfn.SUMIFS(Movimientos!$E:$E,Movimientos!$B:$B,A103,Movimientos!$D:$D,"Salida")+_xlfn.SUMIFS(Movimientos!$E:$E,Movimientos!$B:$B,A103,Movimientos!$D:$D,"Ajuste"))</f>
        <v/>
      </c>
      <c r="J103" s="7" t="str">
        <f>IF(A103="","",E103*I103)</f>
        <v/>
      </c>
      <c r="K103" s="6" t="str">
        <f>IF(A103="","",IF(I103&lt;=H103,"Pedir","OK"))</f>
        <v/>
      </c>
    </row>
    <row r="104" spans="1:13">
      <c r="E104" s="4"/>
      <c r="F104" s="4"/>
      <c r="G104" s="5" t="str">
        <f>IF(OR(A104="",F104=0),"",(F104-E104)/F104)</f>
        <v/>
      </c>
      <c r="I104" s="6" t="str">
        <f>IF(A104="","",_xlfn.SUMIFS(Movimientos!$E:$E,Movimientos!$B:$B,A104,Movimientos!$D:$D,"Entrada")-_xlfn.SUMIFS(Movimientos!$E:$E,Movimientos!$B:$B,A104,Movimientos!$D:$D,"Salida")+_xlfn.SUMIFS(Movimientos!$E:$E,Movimientos!$B:$B,A104,Movimientos!$D:$D,"Ajuste"))</f>
        <v/>
      </c>
      <c r="J104" s="7" t="str">
        <f>IF(A104="","",E104*I104)</f>
        <v/>
      </c>
      <c r="K104" s="6" t="str">
        <f>IF(A104="","",IF(I104&lt;=H104,"Pedir","OK"))</f>
        <v/>
      </c>
    </row>
    <row r="105" spans="1:13">
      <c r="E105" s="4"/>
      <c r="F105" s="4"/>
      <c r="G105" s="5" t="str">
        <f>IF(OR(A105="",F105=0),"",(F105-E105)/F105)</f>
        <v/>
      </c>
      <c r="I105" s="6" t="str">
        <f>IF(A105="","",_xlfn.SUMIFS(Movimientos!$E:$E,Movimientos!$B:$B,A105,Movimientos!$D:$D,"Entrada")-_xlfn.SUMIFS(Movimientos!$E:$E,Movimientos!$B:$B,A105,Movimientos!$D:$D,"Salida")+_xlfn.SUMIFS(Movimientos!$E:$E,Movimientos!$B:$B,A105,Movimientos!$D:$D,"Ajuste"))</f>
        <v/>
      </c>
      <c r="J105" s="7" t="str">
        <f>IF(A105="","",E105*I105)</f>
        <v/>
      </c>
      <c r="K105" s="6" t="str">
        <f>IF(A105="","",IF(I105&lt;=H105,"Pedir","OK"))</f>
        <v/>
      </c>
    </row>
    <row r="106" spans="1:13">
      <c r="E106" s="4"/>
      <c r="F106" s="4"/>
      <c r="G106" s="5" t="str">
        <f>IF(OR(A106="",F106=0),"",(F106-E106)/F106)</f>
        <v/>
      </c>
      <c r="I106" s="6" t="str">
        <f>IF(A106="","",_xlfn.SUMIFS(Movimientos!$E:$E,Movimientos!$B:$B,A106,Movimientos!$D:$D,"Entrada")-_xlfn.SUMIFS(Movimientos!$E:$E,Movimientos!$B:$B,A106,Movimientos!$D:$D,"Salida")+_xlfn.SUMIFS(Movimientos!$E:$E,Movimientos!$B:$B,A106,Movimientos!$D:$D,"Ajuste"))</f>
        <v/>
      </c>
      <c r="J106" s="7" t="str">
        <f>IF(A106="","",E106*I106)</f>
        <v/>
      </c>
      <c r="K106" s="6" t="str">
        <f>IF(A106="","",IF(I106&lt;=H106,"Pedir","OK"))</f>
        <v/>
      </c>
    </row>
    <row r="107" spans="1:13">
      <c r="E107" s="4"/>
      <c r="F107" s="4"/>
      <c r="G107" s="5" t="str">
        <f>IF(OR(A107="",F107=0),"",(F107-E107)/F107)</f>
        <v/>
      </c>
      <c r="I107" s="6" t="str">
        <f>IF(A107="","",_xlfn.SUMIFS(Movimientos!$E:$E,Movimientos!$B:$B,A107,Movimientos!$D:$D,"Entrada")-_xlfn.SUMIFS(Movimientos!$E:$E,Movimientos!$B:$B,A107,Movimientos!$D:$D,"Salida")+_xlfn.SUMIFS(Movimientos!$E:$E,Movimientos!$B:$B,A107,Movimientos!$D:$D,"Ajuste"))</f>
        <v/>
      </c>
      <c r="J107" s="7" t="str">
        <f>IF(A107="","",E107*I107)</f>
        <v/>
      </c>
      <c r="K107" s="6" t="str">
        <f>IF(A107="","",IF(I107&lt;=H107,"Pedir","OK"))</f>
        <v/>
      </c>
    </row>
    <row r="108" spans="1:13">
      <c r="E108" s="4"/>
      <c r="F108" s="4"/>
      <c r="G108" s="5" t="str">
        <f>IF(OR(A108="",F108=0),"",(F108-E108)/F108)</f>
        <v/>
      </c>
      <c r="I108" s="6" t="str">
        <f>IF(A108="","",_xlfn.SUMIFS(Movimientos!$E:$E,Movimientos!$B:$B,A108,Movimientos!$D:$D,"Entrada")-_xlfn.SUMIFS(Movimientos!$E:$E,Movimientos!$B:$B,A108,Movimientos!$D:$D,"Salida")+_xlfn.SUMIFS(Movimientos!$E:$E,Movimientos!$B:$B,A108,Movimientos!$D:$D,"Ajuste"))</f>
        <v/>
      </c>
      <c r="J108" s="7" t="str">
        <f>IF(A108="","",E108*I108)</f>
        <v/>
      </c>
      <c r="K108" s="6" t="str">
        <f>IF(A108="","",IF(I108&lt;=H108,"Pedir","OK"))</f>
        <v/>
      </c>
    </row>
    <row r="109" spans="1:13">
      <c r="E109" s="4"/>
      <c r="F109" s="4"/>
      <c r="G109" s="5" t="str">
        <f>IF(OR(A109="",F109=0),"",(F109-E109)/F109)</f>
        <v/>
      </c>
      <c r="I109" s="6" t="str">
        <f>IF(A109="","",_xlfn.SUMIFS(Movimientos!$E:$E,Movimientos!$B:$B,A109,Movimientos!$D:$D,"Entrada")-_xlfn.SUMIFS(Movimientos!$E:$E,Movimientos!$B:$B,A109,Movimientos!$D:$D,"Salida")+_xlfn.SUMIFS(Movimientos!$E:$E,Movimientos!$B:$B,A109,Movimientos!$D:$D,"Ajuste"))</f>
        <v/>
      </c>
      <c r="J109" s="7" t="str">
        <f>IF(A109="","",E109*I109)</f>
        <v/>
      </c>
      <c r="K109" s="6" t="str">
        <f>IF(A109="","",IF(I109&lt;=H109,"Pedir","OK"))</f>
        <v/>
      </c>
    </row>
    <row r="110" spans="1:13">
      <c r="E110" s="4"/>
      <c r="F110" s="4"/>
      <c r="G110" s="5" t="str">
        <f>IF(OR(A110="",F110=0),"",(F110-E110)/F110)</f>
        <v/>
      </c>
      <c r="I110" s="6" t="str">
        <f>IF(A110="","",_xlfn.SUMIFS(Movimientos!$E:$E,Movimientos!$B:$B,A110,Movimientos!$D:$D,"Entrada")-_xlfn.SUMIFS(Movimientos!$E:$E,Movimientos!$B:$B,A110,Movimientos!$D:$D,"Salida")+_xlfn.SUMIFS(Movimientos!$E:$E,Movimientos!$B:$B,A110,Movimientos!$D:$D,"Ajuste"))</f>
        <v/>
      </c>
      <c r="J110" s="7" t="str">
        <f>IF(A110="","",E110*I110)</f>
        <v/>
      </c>
      <c r="K110" s="6" t="str">
        <f>IF(A110="","",IF(I110&lt;=H110,"Pedir","OK"))</f>
        <v/>
      </c>
    </row>
    <row r="111" spans="1:13">
      <c r="E111" s="4"/>
      <c r="F111" s="4"/>
      <c r="G111" s="5" t="str">
        <f>IF(OR(A111="",F111=0),"",(F111-E111)/F111)</f>
        <v/>
      </c>
      <c r="I111" s="6" t="str">
        <f>IF(A111="","",_xlfn.SUMIFS(Movimientos!$E:$E,Movimientos!$B:$B,A111,Movimientos!$D:$D,"Entrada")-_xlfn.SUMIFS(Movimientos!$E:$E,Movimientos!$B:$B,A111,Movimientos!$D:$D,"Salida")+_xlfn.SUMIFS(Movimientos!$E:$E,Movimientos!$B:$B,A111,Movimientos!$D:$D,"Ajuste"))</f>
        <v/>
      </c>
      <c r="J111" s="7" t="str">
        <f>IF(A111="","",E111*I111)</f>
        <v/>
      </c>
      <c r="K111" s="6" t="str">
        <f>IF(A111="","",IF(I111&lt;=H111,"Pedir","OK"))</f>
        <v/>
      </c>
    </row>
    <row r="112" spans="1:13">
      <c r="E112" s="4"/>
      <c r="F112" s="4"/>
      <c r="G112" s="5" t="str">
        <f>IF(OR(A112="",F112=0),"",(F112-E112)/F112)</f>
        <v/>
      </c>
      <c r="I112" s="6" t="str">
        <f>IF(A112="","",_xlfn.SUMIFS(Movimientos!$E:$E,Movimientos!$B:$B,A112,Movimientos!$D:$D,"Entrada")-_xlfn.SUMIFS(Movimientos!$E:$E,Movimientos!$B:$B,A112,Movimientos!$D:$D,"Salida")+_xlfn.SUMIFS(Movimientos!$E:$E,Movimientos!$B:$B,A112,Movimientos!$D:$D,"Ajuste"))</f>
        <v/>
      </c>
      <c r="J112" s="7" t="str">
        <f>IF(A112="","",E112*I112)</f>
        <v/>
      </c>
      <c r="K112" s="6" t="str">
        <f>IF(A112="","",IF(I112&lt;=H112,"Pedir","OK"))</f>
        <v/>
      </c>
    </row>
    <row r="113" spans="1:13">
      <c r="E113" s="4"/>
      <c r="F113" s="4"/>
      <c r="G113" s="5" t="str">
        <f>IF(OR(A113="",F113=0),"",(F113-E113)/F113)</f>
        <v/>
      </c>
      <c r="I113" s="6" t="str">
        <f>IF(A113="","",_xlfn.SUMIFS(Movimientos!$E:$E,Movimientos!$B:$B,A113,Movimientos!$D:$D,"Entrada")-_xlfn.SUMIFS(Movimientos!$E:$E,Movimientos!$B:$B,A113,Movimientos!$D:$D,"Salida")+_xlfn.SUMIFS(Movimientos!$E:$E,Movimientos!$B:$B,A113,Movimientos!$D:$D,"Ajuste"))</f>
        <v/>
      </c>
      <c r="J113" s="7" t="str">
        <f>IF(A113="","",E113*I113)</f>
        <v/>
      </c>
      <c r="K113" s="6" t="str">
        <f>IF(A113="","",IF(I113&lt;=H113,"Pedir","OK"))</f>
        <v/>
      </c>
    </row>
    <row r="114" spans="1:13">
      <c r="E114" s="4"/>
      <c r="F114" s="4"/>
      <c r="G114" s="5" t="str">
        <f>IF(OR(A114="",F114=0),"",(F114-E114)/F114)</f>
        <v/>
      </c>
      <c r="I114" s="6" t="str">
        <f>IF(A114="","",_xlfn.SUMIFS(Movimientos!$E:$E,Movimientos!$B:$B,A114,Movimientos!$D:$D,"Entrada")-_xlfn.SUMIFS(Movimientos!$E:$E,Movimientos!$B:$B,A114,Movimientos!$D:$D,"Salida")+_xlfn.SUMIFS(Movimientos!$E:$E,Movimientos!$B:$B,A114,Movimientos!$D:$D,"Ajuste"))</f>
        <v/>
      </c>
      <c r="J114" s="7" t="str">
        <f>IF(A114="","",E114*I114)</f>
        <v/>
      </c>
      <c r="K114" s="6" t="str">
        <f>IF(A114="","",IF(I114&lt;=H114,"Pedir","OK"))</f>
        <v/>
      </c>
    </row>
    <row r="115" spans="1:13">
      <c r="E115" s="4"/>
      <c r="F115" s="4"/>
      <c r="G115" s="5" t="str">
        <f>IF(OR(A115="",F115=0),"",(F115-E115)/F115)</f>
        <v/>
      </c>
      <c r="I115" s="6" t="str">
        <f>IF(A115="","",_xlfn.SUMIFS(Movimientos!$E:$E,Movimientos!$B:$B,A115,Movimientos!$D:$D,"Entrada")-_xlfn.SUMIFS(Movimientos!$E:$E,Movimientos!$B:$B,A115,Movimientos!$D:$D,"Salida")+_xlfn.SUMIFS(Movimientos!$E:$E,Movimientos!$B:$B,A115,Movimientos!$D:$D,"Ajuste"))</f>
        <v/>
      </c>
      <c r="J115" s="7" t="str">
        <f>IF(A115="","",E115*I115)</f>
        <v/>
      </c>
      <c r="K115" s="6" t="str">
        <f>IF(A115="","",IF(I115&lt;=H115,"Pedir","OK"))</f>
        <v/>
      </c>
    </row>
    <row r="116" spans="1:13">
      <c r="E116" s="4"/>
      <c r="F116" s="4"/>
      <c r="G116" s="5" t="str">
        <f>IF(OR(A116="",F116=0),"",(F116-E116)/F116)</f>
        <v/>
      </c>
      <c r="I116" s="6" t="str">
        <f>IF(A116="","",_xlfn.SUMIFS(Movimientos!$E:$E,Movimientos!$B:$B,A116,Movimientos!$D:$D,"Entrada")-_xlfn.SUMIFS(Movimientos!$E:$E,Movimientos!$B:$B,A116,Movimientos!$D:$D,"Salida")+_xlfn.SUMIFS(Movimientos!$E:$E,Movimientos!$B:$B,A116,Movimientos!$D:$D,"Ajuste"))</f>
        <v/>
      </c>
      <c r="J116" s="7" t="str">
        <f>IF(A116="","",E116*I116)</f>
        <v/>
      </c>
      <c r="K116" s="6" t="str">
        <f>IF(A116="","",IF(I116&lt;=H116,"Pedir","OK"))</f>
        <v/>
      </c>
    </row>
    <row r="117" spans="1:13">
      <c r="E117" s="4"/>
      <c r="F117" s="4"/>
      <c r="G117" s="5" t="str">
        <f>IF(OR(A117="",F117=0),"",(F117-E117)/F117)</f>
        <v/>
      </c>
      <c r="I117" s="6" t="str">
        <f>IF(A117="","",_xlfn.SUMIFS(Movimientos!$E:$E,Movimientos!$B:$B,A117,Movimientos!$D:$D,"Entrada")-_xlfn.SUMIFS(Movimientos!$E:$E,Movimientos!$B:$B,A117,Movimientos!$D:$D,"Salida")+_xlfn.SUMIFS(Movimientos!$E:$E,Movimientos!$B:$B,A117,Movimientos!$D:$D,"Ajuste"))</f>
        <v/>
      </c>
      <c r="J117" s="7" t="str">
        <f>IF(A117="","",E117*I117)</f>
        <v/>
      </c>
      <c r="K117" s="6" t="str">
        <f>IF(A117="","",IF(I117&lt;=H117,"Pedir","OK"))</f>
        <v/>
      </c>
    </row>
    <row r="118" spans="1:13">
      <c r="E118" s="4"/>
      <c r="F118" s="4"/>
      <c r="G118" s="5" t="str">
        <f>IF(OR(A118="",F118=0),"",(F118-E118)/F118)</f>
        <v/>
      </c>
      <c r="I118" s="6" t="str">
        <f>IF(A118="","",_xlfn.SUMIFS(Movimientos!$E:$E,Movimientos!$B:$B,A118,Movimientos!$D:$D,"Entrada")-_xlfn.SUMIFS(Movimientos!$E:$E,Movimientos!$B:$B,A118,Movimientos!$D:$D,"Salida")+_xlfn.SUMIFS(Movimientos!$E:$E,Movimientos!$B:$B,A118,Movimientos!$D:$D,"Ajuste"))</f>
        <v/>
      </c>
      <c r="J118" s="7" t="str">
        <f>IF(A118="","",E118*I118)</f>
        <v/>
      </c>
      <c r="K118" s="6" t="str">
        <f>IF(A118="","",IF(I118&lt;=H118,"Pedir","OK"))</f>
        <v/>
      </c>
    </row>
    <row r="119" spans="1:13">
      <c r="E119" s="4"/>
      <c r="F119" s="4"/>
      <c r="G119" s="5" t="str">
        <f>IF(OR(A119="",F119=0),"",(F119-E119)/F119)</f>
        <v/>
      </c>
      <c r="I119" s="6" t="str">
        <f>IF(A119="","",_xlfn.SUMIFS(Movimientos!$E:$E,Movimientos!$B:$B,A119,Movimientos!$D:$D,"Entrada")-_xlfn.SUMIFS(Movimientos!$E:$E,Movimientos!$B:$B,A119,Movimientos!$D:$D,"Salida")+_xlfn.SUMIFS(Movimientos!$E:$E,Movimientos!$B:$B,A119,Movimientos!$D:$D,"Ajuste"))</f>
        <v/>
      </c>
      <c r="J119" s="7" t="str">
        <f>IF(A119="","",E119*I119)</f>
        <v/>
      </c>
      <c r="K119" s="6" t="str">
        <f>IF(A119="","",IF(I119&lt;=H119,"Pedir","OK"))</f>
        <v/>
      </c>
    </row>
    <row r="120" spans="1:13">
      <c r="E120" s="4"/>
      <c r="F120" s="4"/>
      <c r="G120" s="5" t="str">
        <f>IF(OR(A120="",F120=0),"",(F120-E120)/F120)</f>
        <v/>
      </c>
      <c r="I120" s="6" t="str">
        <f>IF(A120="","",_xlfn.SUMIFS(Movimientos!$E:$E,Movimientos!$B:$B,A120,Movimientos!$D:$D,"Entrada")-_xlfn.SUMIFS(Movimientos!$E:$E,Movimientos!$B:$B,A120,Movimientos!$D:$D,"Salida")+_xlfn.SUMIFS(Movimientos!$E:$E,Movimientos!$B:$B,A120,Movimientos!$D:$D,"Ajuste"))</f>
        <v/>
      </c>
      <c r="J120" s="7" t="str">
        <f>IF(A120="","",E120*I120)</f>
        <v/>
      </c>
      <c r="K120" s="6" t="str">
        <f>IF(A120="","",IF(I120&lt;=H120,"Pedir","OK"))</f>
        <v/>
      </c>
    </row>
    <row r="121" spans="1:13">
      <c r="E121" s="4"/>
      <c r="F121" s="4"/>
      <c r="G121" s="5" t="str">
        <f>IF(OR(A121="",F121=0),"",(F121-E121)/F121)</f>
        <v/>
      </c>
      <c r="I121" s="6" t="str">
        <f>IF(A121="","",_xlfn.SUMIFS(Movimientos!$E:$E,Movimientos!$B:$B,A121,Movimientos!$D:$D,"Entrada")-_xlfn.SUMIFS(Movimientos!$E:$E,Movimientos!$B:$B,A121,Movimientos!$D:$D,"Salida")+_xlfn.SUMIFS(Movimientos!$E:$E,Movimientos!$B:$B,A121,Movimientos!$D:$D,"Ajuste"))</f>
        <v/>
      </c>
      <c r="J121" s="7" t="str">
        <f>IF(A121="","",E121*I121)</f>
        <v/>
      </c>
      <c r="K121" s="6" t="str">
        <f>IF(A121="","",IF(I121&lt;=H121,"Pedir","OK"))</f>
        <v/>
      </c>
    </row>
    <row r="122" spans="1:13">
      <c r="E122" s="4"/>
      <c r="F122" s="4"/>
      <c r="G122" s="5" t="str">
        <f>IF(OR(A122="",F122=0),"",(F122-E122)/F122)</f>
        <v/>
      </c>
      <c r="I122" s="6" t="str">
        <f>IF(A122="","",_xlfn.SUMIFS(Movimientos!$E:$E,Movimientos!$B:$B,A122,Movimientos!$D:$D,"Entrada")-_xlfn.SUMIFS(Movimientos!$E:$E,Movimientos!$B:$B,A122,Movimientos!$D:$D,"Salida")+_xlfn.SUMIFS(Movimientos!$E:$E,Movimientos!$B:$B,A122,Movimientos!$D:$D,"Ajuste"))</f>
        <v/>
      </c>
      <c r="J122" s="7" t="str">
        <f>IF(A122="","",E122*I122)</f>
        <v/>
      </c>
      <c r="K122" s="6" t="str">
        <f>IF(A122="","",IF(I122&lt;=H122,"Pedir","OK"))</f>
        <v/>
      </c>
    </row>
    <row r="123" spans="1:13">
      <c r="E123" s="4"/>
      <c r="F123" s="4"/>
      <c r="G123" s="5" t="str">
        <f>IF(OR(A123="",F123=0),"",(F123-E123)/F123)</f>
        <v/>
      </c>
      <c r="I123" s="6" t="str">
        <f>IF(A123="","",_xlfn.SUMIFS(Movimientos!$E:$E,Movimientos!$B:$B,A123,Movimientos!$D:$D,"Entrada")-_xlfn.SUMIFS(Movimientos!$E:$E,Movimientos!$B:$B,A123,Movimientos!$D:$D,"Salida")+_xlfn.SUMIFS(Movimientos!$E:$E,Movimientos!$B:$B,A123,Movimientos!$D:$D,"Ajuste"))</f>
        <v/>
      </c>
      <c r="J123" s="7" t="str">
        <f>IF(A123="","",E123*I123)</f>
        <v/>
      </c>
      <c r="K123" s="6" t="str">
        <f>IF(A123="","",IF(I123&lt;=H123,"Pedir","OK"))</f>
        <v/>
      </c>
    </row>
    <row r="124" spans="1:13">
      <c r="E124" s="4"/>
      <c r="F124" s="4"/>
      <c r="G124" s="5" t="str">
        <f>IF(OR(A124="",F124=0),"",(F124-E124)/F124)</f>
        <v/>
      </c>
      <c r="I124" s="6" t="str">
        <f>IF(A124="","",_xlfn.SUMIFS(Movimientos!$E:$E,Movimientos!$B:$B,A124,Movimientos!$D:$D,"Entrada")-_xlfn.SUMIFS(Movimientos!$E:$E,Movimientos!$B:$B,A124,Movimientos!$D:$D,"Salida")+_xlfn.SUMIFS(Movimientos!$E:$E,Movimientos!$B:$B,A124,Movimientos!$D:$D,"Ajuste"))</f>
        <v/>
      </c>
      <c r="J124" s="7" t="str">
        <f>IF(A124="","",E124*I124)</f>
        <v/>
      </c>
      <c r="K124" s="6" t="str">
        <f>IF(A124="","",IF(I124&lt;=H124,"Pedir","OK"))</f>
        <v/>
      </c>
    </row>
    <row r="125" spans="1:13">
      <c r="E125" s="4"/>
      <c r="F125" s="4"/>
      <c r="G125" s="5" t="str">
        <f>IF(OR(A125="",F125=0),"",(F125-E125)/F125)</f>
        <v/>
      </c>
      <c r="I125" s="6" t="str">
        <f>IF(A125="","",_xlfn.SUMIFS(Movimientos!$E:$E,Movimientos!$B:$B,A125,Movimientos!$D:$D,"Entrada")-_xlfn.SUMIFS(Movimientos!$E:$E,Movimientos!$B:$B,A125,Movimientos!$D:$D,"Salida")+_xlfn.SUMIFS(Movimientos!$E:$E,Movimientos!$B:$B,A125,Movimientos!$D:$D,"Ajuste"))</f>
        <v/>
      </c>
      <c r="J125" s="7" t="str">
        <f>IF(A125="","",E125*I125)</f>
        <v/>
      </c>
      <c r="K125" s="6" t="str">
        <f>IF(A125="","",IF(I125&lt;=H125,"Pedir","OK"))</f>
        <v/>
      </c>
    </row>
    <row r="126" spans="1:13">
      <c r="E126" s="4"/>
      <c r="F126" s="4"/>
      <c r="G126" s="5" t="str">
        <f>IF(OR(A126="",F126=0),"",(F126-E126)/F126)</f>
        <v/>
      </c>
      <c r="I126" s="6" t="str">
        <f>IF(A126="","",_xlfn.SUMIFS(Movimientos!$E:$E,Movimientos!$B:$B,A126,Movimientos!$D:$D,"Entrada")-_xlfn.SUMIFS(Movimientos!$E:$E,Movimientos!$B:$B,A126,Movimientos!$D:$D,"Salida")+_xlfn.SUMIFS(Movimientos!$E:$E,Movimientos!$B:$B,A126,Movimientos!$D:$D,"Ajuste"))</f>
        <v/>
      </c>
      <c r="J126" s="7" t="str">
        <f>IF(A126="","",E126*I126)</f>
        <v/>
      </c>
      <c r="K126" s="6" t="str">
        <f>IF(A126="","",IF(I126&lt;=H126,"Pedir","OK"))</f>
        <v/>
      </c>
    </row>
    <row r="127" spans="1:13">
      <c r="E127" s="4"/>
      <c r="F127" s="4"/>
      <c r="G127" s="5" t="str">
        <f>IF(OR(A127="",F127=0),"",(F127-E127)/F127)</f>
        <v/>
      </c>
      <c r="I127" s="6" t="str">
        <f>IF(A127="","",_xlfn.SUMIFS(Movimientos!$E:$E,Movimientos!$B:$B,A127,Movimientos!$D:$D,"Entrada")-_xlfn.SUMIFS(Movimientos!$E:$E,Movimientos!$B:$B,A127,Movimientos!$D:$D,"Salida")+_xlfn.SUMIFS(Movimientos!$E:$E,Movimientos!$B:$B,A127,Movimientos!$D:$D,"Ajuste"))</f>
        <v/>
      </c>
      <c r="J127" s="7" t="str">
        <f>IF(A127="","",E127*I127)</f>
        <v/>
      </c>
      <c r="K127" s="6" t="str">
        <f>IF(A127="","",IF(I127&lt;=H127,"Pedir","OK"))</f>
        <v/>
      </c>
    </row>
    <row r="128" spans="1:13">
      <c r="E128" s="4"/>
      <c r="F128" s="4"/>
      <c r="G128" s="5" t="str">
        <f>IF(OR(A128="",F128=0),"",(F128-E128)/F128)</f>
        <v/>
      </c>
      <c r="I128" s="6" t="str">
        <f>IF(A128="","",_xlfn.SUMIFS(Movimientos!$E:$E,Movimientos!$B:$B,A128,Movimientos!$D:$D,"Entrada")-_xlfn.SUMIFS(Movimientos!$E:$E,Movimientos!$B:$B,A128,Movimientos!$D:$D,"Salida")+_xlfn.SUMIFS(Movimientos!$E:$E,Movimientos!$B:$B,A128,Movimientos!$D:$D,"Ajuste"))</f>
        <v/>
      </c>
      <c r="J128" s="7" t="str">
        <f>IF(A128="","",E128*I128)</f>
        <v/>
      </c>
      <c r="K128" s="6" t="str">
        <f>IF(A128="","",IF(I128&lt;=H128,"Pedir","OK"))</f>
        <v/>
      </c>
    </row>
    <row r="129" spans="1:13">
      <c r="E129" s="4"/>
      <c r="F129" s="4"/>
      <c r="G129" s="5" t="str">
        <f>IF(OR(A129="",F129=0),"",(F129-E129)/F129)</f>
        <v/>
      </c>
      <c r="I129" s="6" t="str">
        <f>IF(A129="","",_xlfn.SUMIFS(Movimientos!$E:$E,Movimientos!$B:$B,A129,Movimientos!$D:$D,"Entrada")-_xlfn.SUMIFS(Movimientos!$E:$E,Movimientos!$B:$B,A129,Movimientos!$D:$D,"Salida")+_xlfn.SUMIFS(Movimientos!$E:$E,Movimientos!$B:$B,A129,Movimientos!$D:$D,"Ajuste"))</f>
        <v/>
      </c>
      <c r="J129" s="7" t="str">
        <f>IF(A129="","",E129*I129)</f>
        <v/>
      </c>
      <c r="K129" s="6" t="str">
        <f>IF(A129="","",IF(I129&lt;=H129,"Pedir","OK"))</f>
        <v/>
      </c>
    </row>
    <row r="130" spans="1:13">
      <c r="E130" s="4"/>
      <c r="F130" s="4"/>
      <c r="G130" s="5" t="str">
        <f>IF(OR(A130="",F130=0),"",(F130-E130)/F130)</f>
        <v/>
      </c>
      <c r="I130" s="6" t="str">
        <f>IF(A130="","",_xlfn.SUMIFS(Movimientos!$E:$E,Movimientos!$B:$B,A130,Movimientos!$D:$D,"Entrada")-_xlfn.SUMIFS(Movimientos!$E:$E,Movimientos!$B:$B,A130,Movimientos!$D:$D,"Salida")+_xlfn.SUMIFS(Movimientos!$E:$E,Movimientos!$B:$B,A130,Movimientos!$D:$D,"Ajuste"))</f>
        <v/>
      </c>
      <c r="J130" s="7" t="str">
        <f>IF(A130="","",E130*I130)</f>
        <v/>
      </c>
      <c r="K130" s="6" t="str">
        <f>IF(A130="","",IF(I130&lt;=H130,"Pedir","OK"))</f>
        <v/>
      </c>
    </row>
    <row r="131" spans="1:13">
      <c r="E131" s="4"/>
      <c r="F131" s="4"/>
      <c r="G131" s="5" t="str">
        <f>IF(OR(A131="",F131=0),"",(F131-E131)/F131)</f>
        <v/>
      </c>
      <c r="I131" s="6" t="str">
        <f>IF(A131="","",_xlfn.SUMIFS(Movimientos!$E:$E,Movimientos!$B:$B,A131,Movimientos!$D:$D,"Entrada")-_xlfn.SUMIFS(Movimientos!$E:$E,Movimientos!$B:$B,A131,Movimientos!$D:$D,"Salida")+_xlfn.SUMIFS(Movimientos!$E:$E,Movimientos!$B:$B,A131,Movimientos!$D:$D,"Ajuste"))</f>
        <v/>
      </c>
      <c r="J131" s="7" t="str">
        <f>IF(A131="","",E131*I131)</f>
        <v/>
      </c>
      <c r="K131" s="6" t="str">
        <f>IF(A131="","",IF(I131&lt;=H131,"Pedir","OK"))</f>
        <v/>
      </c>
    </row>
    <row r="132" spans="1:13">
      <c r="E132" s="4"/>
      <c r="F132" s="4"/>
      <c r="G132" s="5" t="str">
        <f>IF(OR(A132="",F132=0),"",(F132-E132)/F132)</f>
        <v/>
      </c>
      <c r="I132" s="6" t="str">
        <f>IF(A132="","",_xlfn.SUMIFS(Movimientos!$E:$E,Movimientos!$B:$B,A132,Movimientos!$D:$D,"Entrada")-_xlfn.SUMIFS(Movimientos!$E:$E,Movimientos!$B:$B,A132,Movimientos!$D:$D,"Salida")+_xlfn.SUMIFS(Movimientos!$E:$E,Movimientos!$B:$B,A132,Movimientos!$D:$D,"Ajuste"))</f>
        <v/>
      </c>
      <c r="J132" s="7" t="str">
        <f>IF(A132="","",E132*I132)</f>
        <v/>
      </c>
      <c r="K132" s="6" t="str">
        <f>IF(A132="","",IF(I132&lt;=H132,"Pedir","OK"))</f>
        <v/>
      </c>
    </row>
    <row r="133" spans="1:13">
      <c r="E133" s="4"/>
      <c r="F133" s="4"/>
      <c r="G133" s="5" t="str">
        <f>IF(OR(A133="",F133=0),"",(F133-E133)/F133)</f>
        <v/>
      </c>
      <c r="I133" s="6" t="str">
        <f>IF(A133="","",_xlfn.SUMIFS(Movimientos!$E:$E,Movimientos!$B:$B,A133,Movimientos!$D:$D,"Entrada")-_xlfn.SUMIFS(Movimientos!$E:$E,Movimientos!$B:$B,A133,Movimientos!$D:$D,"Salida")+_xlfn.SUMIFS(Movimientos!$E:$E,Movimientos!$B:$B,A133,Movimientos!$D:$D,"Ajuste"))</f>
        <v/>
      </c>
      <c r="J133" s="7" t="str">
        <f>IF(A133="","",E133*I133)</f>
        <v/>
      </c>
      <c r="K133" s="6" t="str">
        <f>IF(A133="","",IF(I133&lt;=H133,"Pedir","OK"))</f>
        <v/>
      </c>
    </row>
    <row r="134" spans="1:13">
      <c r="E134" s="4"/>
      <c r="F134" s="4"/>
      <c r="G134" s="5" t="str">
        <f>IF(OR(A134="",F134=0),"",(F134-E134)/F134)</f>
        <v/>
      </c>
      <c r="I134" s="6" t="str">
        <f>IF(A134="","",_xlfn.SUMIFS(Movimientos!$E:$E,Movimientos!$B:$B,A134,Movimientos!$D:$D,"Entrada")-_xlfn.SUMIFS(Movimientos!$E:$E,Movimientos!$B:$B,A134,Movimientos!$D:$D,"Salida")+_xlfn.SUMIFS(Movimientos!$E:$E,Movimientos!$B:$B,A134,Movimientos!$D:$D,"Ajuste"))</f>
        <v/>
      </c>
      <c r="J134" s="7" t="str">
        <f>IF(A134="","",E134*I134)</f>
        <v/>
      </c>
      <c r="K134" s="6" t="str">
        <f>IF(A134="","",IF(I134&lt;=H134,"Pedir","OK"))</f>
        <v/>
      </c>
    </row>
    <row r="135" spans="1:13">
      <c r="E135" s="4"/>
      <c r="F135" s="4"/>
      <c r="G135" s="5" t="str">
        <f>IF(OR(A135="",F135=0),"",(F135-E135)/F135)</f>
        <v/>
      </c>
      <c r="I135" s="6" t="str">
        <f>IF(A135="","",_xlfn.SUMIFS(Movimientos!$E:$E,Movimientos!$B:$B,A135,Movimientos!$D:$D,"Entrada")-_xlfn.SUMIFS(Movimientos!$E:$E,Movimientos!$B:$B,A135,Movimientos!$D:$D,"Salida")+_xlfn.SUMIFS(Movimientos!$E:$E,Movimientos!$B:$B,A135,Movimientos!$D:$D,"Ajuste"))</f>
        <v/>
      </c>
      <c r="J135" s="7" t="str">
        <f>IF(A135="","",E135*I135)</f>
        <v/>
      </c>
      <c r="K135" s="6" t="str">
        <f>IF(A135="","",IF(I135&lt;=H135,"Pedir","OK"))</f>
        <v/>
      </c>
    </row>
    <row r="136" spans="1:13">
      <c r="E136" s="4"/>
      <c r="F136" s="4"/>
      <c r="G136" s="5" t="str">
        <f>IF(OR(A136="",F136=0),"",(F136-E136)/F136)</f>
        <v/>
      </c>
      <c r="I136" s="6" t="str">
        <f>IF(A136="","",_xlfn.SUMIFS(Movimientos!$E:$E,Movimientos!$B:$B,A136,Movimientos!$D:$D,"Entrada")-_xlfn.SUMIFS(Movimientos!$E:$E,Movimientos!$B:$B,A136,Movimientos!$D:$D,"Salida")+_xlfn.SUMIFS(Movimientos!$E:$E,Movimientos!$B:$B,A136,Movimientos!$D:$D,"Ajuste"))</f>
        <v/>
      </c>
      <c r="J136" s="7" t="str">
        <f>IF(A136="","",E136*I136)</f>
        <v/>
      </c>
      <c r="K136" s="6" t="str">
        <f>IF(A136="","",IF(I136&lt;=H136,"Pedir","OK"))</f>
        <v/>
      </c>
    </row>
    <row r="137" spans="1:13">
      <c r="E137" s="4"/>
      <c r="F137" s="4"/>
      <c r="G137" s="5" t="str">
        <f>IF(OR(A137="",F137=0),"",(F137-E137)/F137)</f>
        <v/>
      </c>
      <c r="I137" s="6" t="str">
        <f>IF(A137="","",_xlfn.SUMIFS(Movimientos!$E:$E,Movimientos!$B:$B,A137,Movimientos!$D:$D,"Entrada")-_xlfn.SUMIFS(Movimientos!$E:$E,Movimientos!$B:$B,A137,Movimientos!$D:$D,"Salida")+_xlfn.SUMIFS(Movimientos!$E:$E,Movimientos!$B:$B,A137,Movimientos!$D:$D,"Ajuste"))</f>
        <v/>
      </c>
      <c r="J137" s="7" t="str">
        <f>IF(A137="","",E137*I137)</f>
        <v/>
      </c>
      <c r="K137" s="6" t="str">
        <f>IF(A137="","",IF(I137&lt;=H137,"Pedir","OK"))</f>
        <v/>
      </c>
    </row>
    <row r="138" spans="1:13">
      <c r="E138" s="4"/>
      <c r="F138" s="4"/>
      <c r="G138" s="5" t="str">
        <f>IF(OR(A138="",F138=0),"",(F138-E138)/F138)</f>
        <v/>
      </c>
      <c r="I138" s="6" t="str">
        <f>IF(A138="","",_xlfn.SUMIFS(Movimientos!$E:$E,Movimientos!$B:$B,A138,Movimientos!$D:$D,"Entrada")-_xlfn.SUMIFS(Movimientos!$E:$E,Movimientos!$B:$B,A138,Movimientos!$D:$D,"Salida")+_xlfn.SUMIFS(Movimientos!$E:$E,Movimientos!$B:$B,A138,Movimientos!$D:$D,"Ajuste"))</f>
        <v/>
      </c>
      <c r="J138" s="7" t="str">
        <f>IF(A138="","",E138*I138)</f>
        <v/>
      </c>
      <c r="K138" s="6" t="str">
        <f>IF(A138="","",IF(I138&lt;=H138,"Pedir","OK"))</f>
        <v/>
      </c>
    </row>
    <row r="139" spans="1:13">
      <c r="E139" s="4"/>
      <c r="F139" s="4"/>
      <c r="G139" s="5" t="str">
        <f>IF(OR(A139="",F139=0),"",(F139-E139)/F139)</f>
        <v/>
      </c>
      <c r="I139" s="6" t="str">
        <f>IF(A139="","",_xlfn.SUMIFS(Movimientos!$E:$E,Movimientos!$B:$B,A139,Movimientos!$D:$D,"Entrada")-_xlfn.SUMIFS(Movimientos!$E:$E,Movimientos!$B:$B,A139,Movimientos!$D:$D,"Salida")+_xlfn.SUMIFS(Movimientos!$E:$E,Movimientos!$B:$B,A139,Movimientos!$D:$D,"Ajuste"))</f>
        <v/>
      </c>
      <c r="J139" s="7" t="str">
        <f>IF(A139="","",E139*I139)</f>
        <v/>
      </c>
      <c r="K139" s="6" t="str">
        <f>IF(A139="","",IF(I139&lt;=H139,"Pedir","OK"))</f>
        <v/>
      </c>
    </row>
    <row r="140" spans="1:13">
      <c r="E140" s="4"/>
      <c r="F140" s="4"/>
      <c r="G140" s="5" t="str">
        <f>IF(OR(A140="",F140=0),"",(F140-E140)/F140)</f>
        <v/>
      </c>
      <c r="I140" s="6" t="str">
        <f>IF(A140="","",_xlfn.SUMIFS(Movimientos!$E:$E,Movimientos!$B:$B,A140,Movimientos!$D:$D,"Entrada")-_xlfn.SUMIFS(Movimientos!$E:$E,Movimientos!$B:$B,A140,Movimientos!$D:$D,"Salida")+_xlfn.SUMIFS(Movimientos!$E:$E,Movimientos!$B:$B,A140,Movimientos!$D:$D,"Ajuste"))</f>
        <v/>
      </c>
      <c r="J140" s="7" t="str">
        <f>IF(A140="","",E140*I140)</f>
        <v/>
      </c>
      <c r="K140" s="6" t="str">
        <f>IF(A140="","",IF(I140&lt;=H140,"Pedir","OK"))</f>
        <v/>
      </c>
    </row>
    <row r="141" spans="1:13">
      <c r="E141" s="4"/>
      <c r="F141" s="4"/>
      <c r="G141" s="5" t="str">
        <f>IF(OR(A141="",F141=0),"",(F141-E141)/F141)</f>
        <v/>
      </c>
      <c r="I141" s="6" t="str">
        <f>IF(A141="","",_xlfn.SUMIFS(Movimientos!$E:$E,Movimientos!$B:$B,A141,Movimientos!$D:$D,"Entrada")-_xlfn.SUMIFS(Movimientos!$E:$E,Movimientos!$B:$B,A141,Movimientos!$D:$D,"Salida")+_xlfn.SUMIFS(Movimientos!$E:$E,Movimientos!$B:$B,A141,Movimientos!$D:$D,"Ajuste"))</f>
        <v/>
      </c>
      <c r="J141" s="7" t="str">
        <f>IF(A141="","",E141*I141)</f>
        <v/>
      </c>
      <c r="K141" s="6" t="str">
        <f>IF(A141="","",IF(I141&lt;=H141,"Pedir","OK"))</f>
        <v/>
      </c>
    </row>
    <row r="142" spans="1:13">
      <c r="E142" s="4"/>
      <c r="F142" s="4"/>
      <c r="G142" s="5" t="str">
        <f>IF(OR(A142="",F142=0),"",(F142-E142)/F142)</f>
        <v/>
      </c>
      <c r="I142" s="6" t="str">
        <f>IF(A142="","",_xlfn.SUMIFS(Movimientos!$E:$E,Movimientos!$B:$B,A142,Movimientos!$D:$D,"Entrada")-_xlfn.SUMIFS(Movimientos!$E:$E,Movimientos!$B:$B,A142,Movimientos!$D:$D,"Salida")+_xlfn.SUMIFS(Movimientos!$E:$E,Movimientos!$B:$B,A142,Movimientos!$D:$D,"Ajuste"))</f>
        <v/>
      </c>
      <c r="J142" s="7" t="str">
        <f>IF(A142="","",E142*I142)</f>
        <v/>
      </c>
      <c r="K142" s="6" t="str">
        <f>IF(A142="","",IF(I142&lt;=H142,"Pedir","OK"))</f>
        <v/>
      </c>
    </row>
    <row r="143" spans="1:13">
      <c r="E143" s="4"/>
      <c r="F143" s="4"/>
      <c r="G143" s="5" t="str">
        <f>IF(OR(A143="",F143=0),"",(F143-E143)/F143)</f>
        <v/>
      </c>
      <c r="I143" s="6" t="str">
        <f>IF(A143="","",_xlfn.SUMIFS(Movimientos!$E:$E,Movimientos!$B:$B,A143,Movimientos!$D:$D,"Entrada")-_xlfn.SUMIFS(Movimientos!$E:$E,Movimientos!$B:$B,A143,Movimientos!$D:$D,"Salida")+_xlfn.SUMIFS(Movimientos!$E:$E,Movimientos!$B:$B,A143,Movimientos!$D:$D,"Ajuste"))</f>
        <v/>
      </c>
      <c r="J143" s="7" t="str">
        <f>IF(A143="","",E143*I143)</f>
        <v/>
      </c>
      <c r="K143" s="6" t="str">
        <f>IF(A143="","",IF(I143&lt;=H143,"Pedir","OK"))</f>
        <v/>
      </c>
    </row>
    <row r="144" spans="1:13">
      <c r="E144" s="4"/>
      <c r="F144" s="4"/>
      <c r="G144" s="5" t="str">
        <f>IF(OR(A144="",F144=0),"",(F144-E144)/F144)</f>
        <v/>
      </c>
      <c r="I144" s="6" t="str">
        <f>IF(A144="","",_xlfn.SUMIFS(Movimientos!$E:$E,Movimientos!$B:$B,A144,Movimientos!$D:$D,"Entrada")-_xlfn.SUMIFS(Movimientos!$E:$E,Movimientos!$B:$B,A144,Movimientos!$D:$D,"Salida")+_xlfn.SUMIFS(Movimientos!$E:$E,Movimientos!$B:$B,A144,Movimientos!$D:$D,"Ajuste"))</f>
        <v/>
      </c>
      <c r="J144" s="7" t="str">
        <f>IF(A144="","",E144*I144)</f>
        <v/>
      </c>
      <c r="K144" s="6" t="str">
        <f>IF(A144="","",IF(I144&lt;=H144,"Pedir","OK"))</f>
        <v/>
      </c>
    </row>
    <row r="145" spans="1:13">
      <c r="E145" s="4"/>
      <c r="F145" s="4"/>
      <c r="G145" s="5" t="str">
        <f>IF(OR(A145="",F145=0),"",(F145-E145)/F145)</f>
        <v/>
      </c>
      <c r="I145" s="6" t="str">
        <f>IF(A145="","",_xlfn.SUMIFS(Movimientos!$E:$E,Movimientos!$B:$B,A145,Movimientos!$D:$D,"Entrada")-_xlfn.SUMIFS(Movimientos!$E:$E,Movimientos!$B:$B,A145,Movimientos!$D:$D,"Salida")+_xlfn.SUMIFS(Movimientos!$E:$E,Movimientos!$B:$B,A145,Movimientos!$D:$D,"Ajuste"))</f>
        <v/>
      </c>
      <c r="J145" s="7" t="str">
        <f>IF(A145="","",E145*I145)</f>
        <v/>
      </c>
      <c r="K145" s="6" t="str">
        <f>IF(A145="","",IF(I145&lt;=H145,"Pedir","OK"))</f>
        <v/>
      </c>
    </row>
    <row r="146" spans="1:13">
      <c r="E146" s="4"/>
      <c r="F146" s="4"/>
      <c r="G146" s="5" t="str">
        <f>IF(OR(A146="",F146=0),"",(F146-E146)/F146)</f>
        <v/>
      </c>
      <c r="I146" s="6" t="str">
        <f>IF(A146="","",_xlfn.SUMIFS(Movimientos!$E:$E,Movimientos!$B:$B,A146,Movimientos!$D:$D,"Entrada")-_xlfn.SUMIFS(Movimientos!$E:$E,Movimientos!$B:$B,A146,Movimientos!$D:$D,"Salida")+_xlfn.SUMIFS(Movimientos!$E:$E,Movimientos!$B:$B,A146,Movimientos!$D:$D,"Ajuste"))</f>
        <v/>
      </c>
      <c r="J146" s="7" t="str">
        <f>IF(A146="","",E146*I146)</f>
        <v/>
      </c>
      <c r="K146" s="6" t="str">
        <f>IF(A146="","",IF(I146&lt;=H146,"Pedir","OK"))</f>
        <v/>
      </c>
    </row>
    <row r="147" spans="1:13">
      <c r="E147" s="4"/>
      <c r="F147" s="4"/>
      <c r="G147" s="5" t="str">
        <f>IF(OR(A147="",F147=0),"",(F147-E147)/F147)</f>
        <v/>
      </c>
      <c r="I147" s="6" t="str">
        <f>IF(A147="","",_xlfn.SUMIFS(Movimientos!$E:$E,Movimientos!$B:$B,A147,Movimientos!$D:$D,"Entrada")-_xlfn.SUMIFS(Movimientos!$E:$E,Movimientos!$B:$B,A147,Movimientos!$D:$D,"Salida")+_xlfn.SUMIFS(Movimientos!$E:$E,Movimientos!$B:$B,A147,Movimientos!$D:$D,"Ajuste"))</f>
        <v/>
      </c>
      <c r="J147" s="7" t="str">
        <f>IF(A147="","",E147*I147)</f>
        <v/>
      </c>
      <c r="K147" s="6" t="str">
        <f>IF(A147="","",IF(I147&lt;=H147,"Pedir","OK"))</f>
        <v/>
      </c>
    </row>
    <row r="148" spans="1:13">
      <c r="E148" s="4"/>
      <c r="F148" s="4"/>
      <c r="G148" s="5" t="str">
        <f>IF(OR(A148="",F148=0),"",(F148-E148)/F148)</f>
        <v/>
      </c>
      <c r="I148" s="6" t="str">
        <f>IF(A148="","",_xlfn.SUMIFS(Movimientos!$E:$E,Movimientos!$B:$B,A148,Movimientos!$D:$D,"Entrada")-_xlfn.SUMIFS(Movimientos!$E:$E,Movimientos!$B:$B,A148,Movimientos!$D:$D,"Salida")+_xlfn.SUMIFS(Movimientos!$E:$E,Movimientos!$B:$B,A148,Movimientos!$D:$D,"Ajuste"))</f>
        <v/>
      </c>
      <c r="J148" s="7" t="str">
        <f>IF(A148="","",E148*I148)</f>
        <v/>
      </c>
      <c r="K148" s="6" t="str">
        <f>IF(A148="","",IF(I148&lt;=H148,"Pedir","OK"))</f>
        <v/>
      </c>
    </row>
    <row r="149" spans="1:13">
      <c r="E149" s="4"/>
      <c r="F149" s="4"/>
      <c r="G149" s="5" t="str">
        <f>IF(OR(A149="",F149=0),"",(F149-E149)/F149)</f>
        <v/>
      </c>
      <c r="I149" s="6" t="str">
        <f>IF(A149="","",_xlfn.SUMIFS(Movimientos!$E:$E,Movimientos!$B:$B,A149,Movimientos!$D:$D,"Entrada")-_xlfn.SUMIFS(Movimientos!$E:$E,Movimientos!$B:$B,A149,Movimientos!$D:$D,"Salida")+_xlfn.SUMIFS(Movimientos!$E:$E,Movimientos!$B:$B,A149,Movimientos!$D:$D,"Ajuste"))</f>
        <v/>
      </c>
      <c r="J149" s="7" t="str">
        <f>IF(A149="","",E149*I149)</f>
        <v/>
      </c>
      <c r="K149" s="6" t="str">
        <f>IF(A149="","",IF(I149&lt;=H149,"Pedir","OK"))</f>
        <v/>
      </c>
    </row>
    <row r="150" spans="1:13">
      <c r="E150" s="4"/>
      <c r="F150" s="4"/>
      <c r="G150" s="5" t="str">
        <f>IF(OR(A150="",F150=0),"",(F150-E150)/F150)</f>
        <v/>
      </c>
      <c r="I150" s="6" t="str">
        <f>IF(A150="","",_xlfn.SUMIFS(Movimientos!$E:$E,Movimientos!$B:$B,A150,Movimientos!$D:$D,"Entrada")-_xlfn.SUMIFS(Movimientos!$E:$E,Movimientos!$B:$B,A150,Movimientos!$D:$D,"Salida")+_xlfn.SUMIFS(Movimientos!$E:$E,Movimientos!$B:$B,A150,Movimientos!$D:$D,"Ajuste"))</f>
        <v/>
      </c>
      <c r="J150" s="7" t="str">
        <f>IF(A150="","",E150*I150)</f>
        <v/>
      </c>
      <c r="K150" s="6" t="str">
        <f>IF(A150="","",IF(I150&lt;=H150,"Pedir","OK"))</f>
        <v/>
      </c>
    </row>
    <row r="151" spans="1:13">
      <c r="E151" s="4"/>
      <c r="F151" s="4"/>
      <c r="G151" s="5" t="str">
        <f>IF(OR(A151="",F151=0),"",(F151-E151)/F151)</f>
        <v/>
      </c>
      <c r="I151" s="6" t="str">
        <f>IF(A151="","",_xlfn.SUMIFS(Movimientos!$E:$E,Movimientos!$B:$B,A151,Movimientos!$D:$D,"Entrada")-_xlfn.SUMIFS(Movimientos!$E:$E,Movimientos!$B:$B,A151,Movimientos!$D:$D,"Salida")+_xlfn.SUMIFS(Movimientos!$E:$E,Movimientos!$B:$B,A151,Movimientos!$D:$D,"Ajuste"))</f>
        <v/>
      </c>
      <c r="J151" s="7" t="str">
        <f>IF(A151="","",E151*I151)</f>
        <v/>
      </c>
      <c r="K151" s="6" t="str">
        <f>IF(A151="","",IF(I151&lt;=H151,"Pedir","OK"))</f>
        <v/>
      </c>
    </row>
    <row r="152" spans="1:13">
      <c r="E152" s="4"/>
      <c r="F152" s="4"/>
      <c r="G152" s="5" t="str">
        <f>IF(OR(A152="",F152=0),"",(F152-E152)/F152)</f>
        <v/>
      </c>
      <c r="I152" s="6" t="str">
        <f>IF(A152="","",_xlfn.SUMIFS(Movimientos!$E:$E,Movimientos!$B:$B,A152,Movimientos!$D:$D,"Entrada")-_xlfn.SUMIFS(Movimientos!$E:$E,Movimientos!$B:$B,A152,Movimientos!$D:$D,"Salida")+_xlfn.SUMIFS(Movimientos!$E:$E,Movimientos!$B:$B,A152,Movimientos!$D:$D,"Ajuste"))</f>
        <v/>
      </c>
      <c r="J152" s="7" t="str">
        <f>IF(A152="","",E152*I152)</f>
        <v/>
      </c>
      <c r="K152" s="6" t="str">
        <f>IF(A152="","",IF(I152&lt;=H152,"Pedir","OK"))</f>
        <v/>
      </c>
    </row>
    <row r="153" spans="1:13">
      <c r="E153" s="4"/>
      <c r="F153" s="4"/>
      <c r="G153" s="5" t="str">
        <f>IF(OR(A153="",F153=0),"",(F153-E153)/F153)</f>
        <v/>
      </c>
      <c r="I153" s="6" t="str">
        <f>IF(A153="","",_xlfn.SUMIFS(Movimientos!$E:$E,Movimientos!$B:$B,A153,Movimientos!$D:$D,"Entrada")-_xlfn.SUMIFS(Movimientos!$E:$E,Movimientos!$B:$B,A153,Movimientos!$D:$D,"Salida")+_xlfn.SUMIFS(Movimientos!$E:$E,Movimientos!$B:$B,A153,Movimientos!$D:$D,"Ajuste"))</f>
        <v/>
      </c>
      <c r="J153" s="7" t="str">
        <f>IF(A153="","",E153*I153)</f>
        <v/>
      </c>
      <c r="K153" s="6" t="str">
        <f>IF(A153="","",IF(I153&lt;=H153,"Pedir","OK"))</f>
        <v/>
      </c>
    </row>
    <row r="154" spans="1:13">
      <c r="E154" s="4"/>
      <c r="F154" s="4"/>
      <c r="G154" s="5" t="str">
        <f>IF(OR(A154="",F154=0),"",(F154-E154)/F154)</f>
        <v/>
      </c>
      <c r="I154" s="6" t="str">
        <f>IF(A154="","",_xlfn.SUMIFS(Movimientos!$E:$E,Movimientos!$B:$B,A154,Movimientos!$D:$D,"Entrada")-_xlfn.SUMIFS(Movimientos!$E:$E,Movimientos!$B:$B,A154,Movimientos!$D:$D,"Salida")+_xlfn.SUMIFS(Movimientos!$E:$E,Movimientos!$B:$B,A154,Movimientos!$D:$D,"Ajuste"))</f>
        <v/>
      </c>
      <c r="J154" s="7" t="str">
        <f>IF(A154="","",E154*I154)</f>
        <v/>
      </c>
      <c r="K154" s="6" t="str">
        <f>IF(A154="","",IF(I154&lt;=H154,"Pedir","OK"))</f>
        <v/>
      </c>
    </row>
    <row r="155" spans="1:13">
      <c r="E155" s="4"/>
      <c r="F155" s="4"/>
      <c r="G155" s="5" t="str">
        <f>IF(OR(A155="",F155=0),"",(F155-E155)/F155)</f>
        <v/>
      </c>
      <c r="I155" s="6" t="str">
        <f>IF(A155="","",_xlfn.SUMIFS(Movimientos!$E:$E,Movimientos!$B:$B,A155,Movimientos!$D:$D,"Entrada")-_xlfn.SUMIFS(Movimientos!$E:$E,Movimientos!$B:$B,A155,Movimientos!$D:$D,"Salida")+_xlfn.SUMIFS(Movimientos!$E:$E,Movimientos!$B:$B,A155,Movimientos!$D:$D,"Ajuste"))</f>
        <v/>
      </c>
      <c r="J155" s="7" t="str">
        <f>IF(A155="","",E155*I155)</f>
        <v/>
      </c>
      <c r="K155" s="6" t="str">
        <f>IF(A155="","",IF(I155&lt;=H155,"Pedir","OK"))</f>
        <v/>
      </c>
    </row>
    <row r="156" spans="1:13">
      <c r="E156" s="4"/>
      <c r="F156" s="4"/>
      <c r="G156" s="5" t="str">
        <f>IF(OR(A156="",F156=0),"",(F156-E156)/F156)</f>
        <v/>
      </c>
      <c r="I156" s="6" t="str">
        <f>IF(A156="","",_xlfn.SUMIFS(Movimientos!$E:$E,Movimientos!$B:$B,A156,Movimientos!$D:$D,"Entrada")-_xlfn.SUMIFS(Movimientos!$E:$E,Movimientos!$B:$B,A156,Movimientos!$D:$D,"Salida")+_xlfn.SUMIFS(Movimientos!$E:$E,Movimientos!$B:$B,A156,Movimientos!$D:$D,"Ajuste"))</f>
        <v/>
      </c>
      <c r="J156" s="7" t="str">
        <f>IF(A156="","",E156*I156)</f>
        <v/>
      </c>
      <c r="K156" s="6" t="str">
        <f>IF(A156="","",IF(I156&lt;=H156,"Pedir","OK"))</f>
        <v/>
      </c>
    </row>
    <row r="157" spans="1:13">
      <c r="E157" s="4"/>
      <c r="F157" s="4"/>
      <c r="G157" s="5" t="str">
        <f>IF(OR(A157="",F157=0),"",(F157-E157)/F157)</f>
        <v/>
      </c>
      <c r="I157" s="6" t="str">
        <f>IF(A157="","",_xlfn.SUMIFS(Movimientos!$E:$E,Movimientos!$B:$B,A157,Movimientos!$D:$D,"Entrada")-_xlfn.SUMIFS(Movimientos!$E:$E,Movimientos!$B:$B,A157,Movimientos!$D:$D,"Salida")+_xlfn.SUMIFS(Movimientos!$E:$E,Movimientos!$B:$B,A157,Movimientos!$D:$D,"Ajuste"))</f>
        <v/>
      </c>
      <c r="J157" s="7" t="str">
        <f>IF(A157="","",E157*I157)</f>
        <v/>
      </c>
      <c r="K157" s="6" t="str">
        <f>IF(A157="","",IF(I157&lt;=H157,"Pedir","OK"))</f>
        <v/>
      </c>
    </row>
    <row r="158" spans="1:13">
      <c r="E158" s="4"/>
      <c r="F158" s="4"/>
      <c r="G158" s="5" t="str">
        <f>IF(OR(A158="",F158=0),"",(F158-E158)/F158)</f>
        <v/>
      </c>
      <c r="I158" s="6" t="str">
        <f>IF(A158="","",_xlfn.SUMIFS(Movimientos!$E:$E,Movimientos!$B:$B,A158,Movimientos!$D:$D,"Entrada")-_xlfn.SUMIFS(Movimientos!$E:$E,Movimientos!$B:$B,A158,Movimientos!$D:$D,"Salida")+_xlfn.SUMIFS(Movimientos!$E:$E,Movimientos!$B:$B,A158,Movimientos!$D:$D,"Ajuste"))</f>
        <v/>
      </c>
      <c r="J158" s="7" t="str">
        <f>IF(A158="","",E158*I158)</f>
        <v/>
      </c>
      <c r="K158" s="6" t="str">
        <f>IF(A158="","",IF(I158&lt;=H158,"Pedir","OK"))</f>
        <v/>
      </c>
    </row>
    <row r="159" spans="1:13">
      <c r="E159" s="4"/>
      <c r="F159" s="4"/>
      <c r="G159" s="5" t="str">
        <f>IF(OR(A159="",F159=0),"",(F159-E159)/F159)</f>
        <v/>
      </c>
      <c r="I159" s="6" t="str">
        <f>IF(A159="","",_xlfn.SUMIFS(Movimientos!$E:$E,Movimientos!$B:$B,A159,Movimientos!$D:$D,"Entrada")-_xlfn.SUMIFS(Movimientos!$E:$E,Movimientos!$B:$B,A159,Movimientos!$D:$D,"Salida")+_xlfn.SUMIFS(Movimientos!$E:$E,Movimientos!$B:$B,A159,Movimientos!$D:$D,"Ajuste"))</f>
        <v/>
      </c>
      <c r="J159" s="7" t="str">
        <f>IF(A159="","",E159*I159)</f>
        <v/>
      </c>
      <c r="K159" s="6" t="str">
        <f>IF(A159="","",IF(I159&lt;=H159,"Pedir","OK"))</f>
        <v/>
      </c>
    </row>
    <row r="160" spans="1:13">
      <c r="E160" s="4"/>
      <c r="F160" s="4"/>
      <c r="G160" s="5" t="str">
        <f>IF(OR(A160="",F160=0),"",(F160-E160)/F160)</f>
        <v/>
      </c>
      <c r="I160" s="6" t="str">
        <f>IF(A160="","",_xlfn.SUMIFS(Movimientos!$E:$E,Movimientos!$B:$B,A160,Movimientos!$D:$D,"Entrada")-_xlfn.SUMIFS(Movimientos!$E:$E,Movimientos!$B:$B,A160,Movimientos!$D:$D,"Salida")+_xlfn.SUMIFS(Movimientos!$E:$E,Movimientos!$B:$B,A160,Movimientos!$D:$D,"Ajuste"))</f>
        <v/>
      </c>
      <c r="J160" s="7" t="str">
        <f>IF(A160="","",E160*I160)</f>
        <v/>
      </c>
      <c r="K160" s="6" t="str">
        <f>IF(A160="","",IF(I160&lt;=H160,"Pedir","OK"))</f>
        <v/>
      </c>
    </row>
    <row r="161" spans="1:13">
      <c r="E161" s="4"/>
      <c r="F161" s="4"/>
      <c r="G161" s="5" t="str">
        <f>IF(OR(A161="",F161=0),"",(F161-E161)/F161)</f>
        <v/>
      </c>
      <c r="I161" s="6" t="str">
        <f>IF(A161="","",_xlfn.SUMIFS(Movimientos!$E:$E,Movimientos!$B:$B,A161,Movimientos!$D:$D,"Entrada")-_xlfn.SUMIFS(Movimientos!$E:$E,Movimientos!$B:$B,A161,Movimientos!$D:$D,"Salida")+_xlfn.SUMIFS(Movimientos!$E:$E,Movimientos!$B:$B,A161,Movimientos!$D:$D,"Ajuste"))</f>
        <v/>
      </c>
      <c r="J161" s="7" t="str">
        <f>IF(A161="","",E161*I161)</f>
        <v/>
      </c>
      <c r="K161" s="6" t="str">
        <f>IF(A161="","",IF(I161&lt;=H161,"Pedir","OK"))</f>
        <v/>
      </c>
    </row>
    <row r="162" spans="1:13">
      <c r="E162" s="4"/>
      <c r="F162" s="4"/>
      <c r="G162" s="5" t="str">
        <f>IF(OR(A162="",F162=0),"",(F162-E162)/F162)</f>
        <v/>
      </c>
      <c r="I162" s="6" t="str">
        <f>IF(A162="","",_xlfn.SUMIFS(Movimientos!$E:$E,Movimientos!$B:$B,A162,Movimientos!$D:$D,"Entrada")-_xlfn.SUMIFS(Movimientos!$E:$E,Movimientos!$B:$B,A162,Movimientos!$D:$D,"Salida")+_xlfn.SUMIFS(Movimientos!$E:$E,Movimientos!$B:$B,A162,Movimientos!$D:$D,"Ajuste"))</f>
        <v/>
      </c>
      <c r="J162" s="7" t="str">
        <f>IF(A162="","",E162*I162)</f>
        <v/>
      </c>
      <c r="K162" s="6" t="str">
        <f>IF(A162="","",IF(I162&lt;=H162,"Pedir","OK"))</f>
        <v/>
      </c>
    </row>
    <row r="163" spans="1:13">
      <c r="E163" s="4"/>
      <c r="F163" s="4"/>
      <c r="G163" s="5" t="str">
        <f>IF(OR(A163="",F163=0),"",(F163-E163)/F163)</f>
        <v/>
      </c>
      <c r="I163" s="6" t="str">
        <f>IF(A163="","",_xlfn.SUMIFS(Movimientos!$E:$E,Movimientos!$B:$B,A163,Movimientos!$D:$D,"Entrada")-_xlfn.SUMIFS(Movimientos!$E:$E,Movimientos!$B:$B,A163,Movimientos!$D:$D,"Salida")+_xlfn.SUMIFS(Movimientos!$E:$E,Movimientos!$B:$B,A163,Movimientos!$D:$D,"Ajuste"))</f>
        <v/>
      </c>
      <c r="J163" s="7" t="str">
        <f>IF(A163="","",E163*I163)</f>
        <v/>
      </c>
      <c r="K163" s="6" t="str">
        <f>IF(A163="","",IF(I163&lt;=H163,"Pedir","OK"))</f>
        <v/>
      </c>
    </row>
    <row r="164" spans="1:13">
      <c r="E164" s="4"/>
      <c r="F164" s="4"/>
      <c r="G164" s="5" t="str">
        <f>IF(OR(A164="",F164=0),"",(F164-E164)/F164)</f>
        <v/>
      </c>
      <c r="I164" s="6" t="str">
        <f>IF(A164="","",_xlfn.SUMIFS(Movimientos!$E:$E,Movimientos!$B:$B,A164,Movimientos!$D:$D,"Entrada")-_xlfn.SUMIFS(Movimientos!$E:$E,Movimientos!$B:$B,A164,Movimientos!$D:$D,"Salida")+_xlfn.SUMIFS(Movimientos!$E:$E,Movimientos!$B:$B,A164,Movimientos!$D:$D,"Ajuste"))</f>
        <v/>
      </c>
      <c r="J164" s="7" t="str">
        <f>IF(A164="","",E164*I164)</f>
        <v/>
      </c>
      <c r="K164" s="6" t="str">
        <f>IF(A164="","",IF(I164&lt;=H164,"Pedir","OK"))</f>
        <v/>
      </c>
    </row>
    <row r="165" spans="1:13">
      <c r="E165" s="4"/>
      <c r="F165" s="4"/>
      <c r="G165" s="5" t="str">
        <f>IF(OR(A165="",F165=0),"",(F165-E165)/F165)</f>
        <v/>
      </c>
      <c r="I165" s="6" t="str">
        <f>IF(A165="","",_xlfn.SUMIFS(Movimientos!$E:$E,Movimientos!$B:$B,A165,Movimientos!$D:$D,"Entrada")-_xlfn.SUMIFS(Movimientos!$E:$E,Movimientos!$B:$B,A165,Movimientos!$D:$D,"Salida")+_xlfn.SUMIFS(Movimientos!$E:$E,Movimientos!$B:$B,A165,Movimientos!$D:$D,"Ajuste"))</f>
        <v/>
      </c>
      <c r="J165" s="7" t="str">
        <f>IF(A165="","",E165*I165)</f>
        <v/>
      </c>
      <c r="K165" s="6" t="str">
        <f>IF(A165="","",IF(I165&lt;=H165,"Pedir","OK"))</f>
        <v/>
      </c>
    </row>
    <row r="166" spans="1:13">
      <c r="E166" s="4"/>
      <c r="F166" s="4"/>
      <c r="G166" s="5" t="str">
        <f>IF(OR(A166="",F166=0),"",(F166-E166)/F166)</f>
        <v/>
      </c>
      <c r="I166" s="6" t="str">
        <f>IF(A166="","",_xlfn.SUMIFS(Movimientos!$E:$E,Movimientos!$B:$B,A166,Movimientos!$D:$D,"Entrada")-_xlfn.SUMIFS(Movimientos!$E:$E,Movimientos!$B:$B,A166,Movimientos!$D:$D,"Salida")+_xlfn.SUMIFS(Movimientos!$E:$E,Movimientos!$B:$B,A166,Movimientos!$D:$D,"Ajuste"))</f>
        <v/>
      </c>
      <c r="J166" s="7" t="str">
        <f>IF(A166="","",E166*I166)</f>
        <v/>
      </c>
      <c r="K166" s="6" t="str">
        <f>IF(A166="","",IF(I166&lt;=H166,"Pedir","OK"))</f>
        <v/>
      </c>
    </row>
    <row r="167" spans="1:13">
      <c r="E167" s="4"/>
      <c r="F167" s="4"/>
      <c r="G167" s="5" t="str">
        <f>IF(OR(A167="",F167=0),"",(F167-E167)/F167)</f>
        <v/>
      </c>
      <c r="I167" s="6" t="str">
        <f>IF(A167="","",_xlfn.SUMIFS(Movimientos!$E:$E,Movimientos!$B:$B,A167,Movimientos!$D:$D,"Entrada")-_xlfn.SUMIFS(Movimientos!$E:$E,Movimientos!$B:$B,A167,Movimientos!$D:$D,"Salida")+_xlfn.SUMIFS(Movimientos!$E:$E,Movimientos!$B:$B,A167,Movimientos!$D:$D,"Ajuste"))</f>
        <v/>
      </c>
      <c r="J167" s="7" t="str">
        <f>IF(A167="","",E167*I167)</f>
        <v/>
      </c>
      <c r="K167" s="6" t="str">
        <f>IF(A167="","",IF(I167&lt;=H167,"Pedir","OK"))</f>
        <v/>
      </c>
    </row>
    <row r="168" spans="1:13">
      <c r="E168" s="4"/>
      <c r="F168" s="4"/>
      <c r="G168" s="5" t="str">
        <f>IF(OR(A168="",F168=0),"",(F168-E168)/F168)</f>
        <v/>
      </c>
      <c r="I168" s="6" t="str">
        <f>IF(A168="","",_xlfn.SUMIFS(Movimientos!$E:$E,Movimientos!$B:$B,A168,Movimientos!$D:$D,"Entrada")-_xlfn.SUMIFS(Movimientos!$E:$E,Movimientos!$B:$B,A168,Movimientos!$D:$D,"Salida")+_xlfn.SUMIFS(Movimientos!$E:$E,Movimientos!$B:$B,A168,Movimientos!$D:$D,"Ajuste"))</f>
        <v/>
      </c>
      <c r="J168" s="7" t="str">
        <f>IF(A168="","",E168*I168)</f>
        <v/>
      </c>
      <c r="K168" s="6" t="str">
        <f>IF(A168="","",IF(I168&lt;=H168,"Pedir","OK"))</f>
        <v/>
      </c>
    </row>
    <row r="169" spans="1:13">
      <c r="E169" s="4"/>
      <c r="F169" s="4"/>
      <c r="G169" s="5" t="str">
        <f>IF(OR(A169="",F169=0),"",(F169-E169)/F169)</f>
        <v/>
      </c>
      <c r="I169" s="6" t="str">
        <f>IF(A169="","",_xlfn.SUMIFS(Movimientos!$E:$E,Movimientos!$B:$B,A169,Movimientos!$D:$D,"Entrada")-_xlfn.SUMIFS(Movimientos!$E:$E,Movimientos!$B:$B,A169,Movimientos!$D:$D,"Salida")+_xlfn.SUMIFS(Movimientos!$E:$E,Movimientos!$B:$B,A169,Movimientos!$D:$D,"Ajuste"))</f>
        <v/>
      </c>
      <c r="J169" s="7" t="str">
        <f>IF(A169="","",E169*I169)</f>
        <v/>
      </c>
      <c r="K169" s="6" t="str">
        <f>IF(A169="","",IF(I169&lt;=H169,"Pedir","OK"))</f>
        <v/>
      </c>
    </row>
    <row r="170" spans="1:13">
      <c r="E170" s="4"/>
      <c r="F170" s="4"/>
      <c r="G170" s="5" t="str">
        <f>IF(OR(A170="",F170=0),"",(F170-E170)/F170)</f>
        <v/>
      </c>
      <c r="I170" s="6" t="str">
        <f>IF(A170="","",_xlfn.SUMIFS(Movimientos!$E:$E,Movimientos!$B:$B,A170,Movimientos!$D:$D,"Entrada")-_xlfn.SUMIFS(Movimientos!$E:$E,Movimientos!$B:$B,A170,Movimientos!$D:$D,"Salida")+_xlfn.SUMIFS(Movimientos!$E:$E,Movimientos!$B:$B,A170,Movimientos!$D:$D,"Ajuste"))</f>
        <v/>
      </c>
      <c r="J170" s="7" t="str">
        <f>IF(A170="","",E170*I170)</f>
        <v/>
      </c>
      <c r="K170" s="6" t="str">
        <f>IF(A170="","",IF(I170&lt;=H170,"Pedir","OK"))</f>
        <v/>
      </c>
    </row>
    <row r="171" spans="1:13">
      <c r="E171" s="4"/>
      <c r="F171" s="4"/>
      <c r="G171" s="5" t="str">
        <f>IF(OR(A171="",F171=0),"",(F171-E171)/F171)</f>
        <v/>
      </c>
      <c r="I171" s="6" t="str">
        <f>IF(A171="","",_xlfn.SUMIFS(Movimientos!$E:$E,Movimientos!$B:$B,A171,Movimientos!$D:$D,"Entrada")-_xlfn.SUMIFS(Movimientos!$E:$E,Movimientos!$B:$B,A171,Movimientos!$D:$D,"Salida")+_xlfn.SUMIFS(Movimientos!$E:$E,Movimientos!$B:$B,A171,Movimientos!$D:$D,"Ajuste"))</f>
        <v/>
      </c>
      <c r="J171" s="7" t="str">
        <f>IF(A171="","",E171*I171)</f>
        <v/>
      </c>
      <c r="K171" s="6" t="str">
        <f>IF(A171="","",IF(I171&lt;=H171,"Pedir","OK"))</f>
        <v/>
      </c>
    </row>
    <row r="172" spans="1:13">
      <c r="E172" s="4"/>
      <c r="F172" s="4"/>
      <c r="G172" s="5" t="str">
        <f>IF(OR(A172="",F172=0),"",(F172-E172)/F172)</f>
        <v/>
      </c>
      <c r="I172" s="6" t="str">
        <f>IF(A172="","",_xlfn.SUMIFS(Movimientos!$E:$E,Movimientos!$B:$B,A172,Movimientos!$D:$D,"Entrada")-_xlfn.SUMIFS(Movimientos!$E:$E,Movimientos!$B:$B,A172,Movimientos!$D:$D,"Salida")+_xlfn.SUMIFS(Movimientos!$E:$E,Movimientos!$B:$B,A172,Movimientos!$D:$D,"Ajuste"))</f>
        <v/>
      </c>
      <c r="J172" s="7" t="str">
        <f>IF(A172="","",E172*I172)</f>
        <v/>
      </c>
      <c r="K172" s="6" t="str">
        <f>IF(A172="","",IF(I172&lt;=H172,"Pedir","OK"))</f>
        <v/>
      </c>
    </row>
    <row r="173" spans="1:13">
      <c r="E173" s="4"/>
      <c r="F173" s="4"/>
      <c r="G173" s="5" t="str">
        <f>IF(OR(A173="",F173=0),"",(F173-E173)/F173)</f>
        <v/>
      </c>
      <c r="I173" s="6" t="str">
        <f>IF(A173="","",_xlfn.SUMIFS(Movimientos!$E:$E,Movimientos!$B:$B,A173,Movimientos!$D:$D,"Entrada")-_xlfn.SUMIFS(Movimientos!$E:$E,Movimientos!$B:$B,A173,Movimientos!$D:$D,"Salida")+_xlfn.SUMIFS(Movimientos!$E:$E,Movimientos!$B:$B,A173,Movimientos!$D:$D,"Ajuste"))</f>
        <v/>
      </c>
      <c r="J173" s="7" t="str">
        <f>IF(A173="","",E173*I173)</f>
        <v/>
      </c>
      <c r="K173" s="6" t="str">
        <f>IF(A173="","",IF(I173&lt;=H173,"Pedir","OK"))</f>
        <v/>
      </c>
    </row>
    <row r="174" spans="1:13">
      <c r="E174" s="4"/>
      <c r="F174" s="4"/>
      <c r="G174" s="5" t="str">
        <f>IF(OR(A174="",F174=0),"",(F174-E174)/F174)</f>
        <v/>
      </c>
      <c r="I174" s="6" t="str">
        <f>IF(A174="","",_xlfn.SUMIFS(Movimientos!$E:$E,Movimientos!$B:$B,A174,Movimientos!$D:$D,"Entrada")-_xlfn.SUMIFS(Movimientos!$E:$E,Movimientos!$B:$B,A174,Movimientos!$D:$D,"Salida")+_xlfn.SUMIFS(Movimientos!$E:$E,Movimientos!$B:$B,A174,Movimientos!$D:$D,"Ajuste"))</f>
        <v/>
      </c>
      <c r="J174" s="7" t="str">
        <f>IF(A174="","",E174*I174)</f>
        <v/>
      </c>
      <c r="K174" s="6" t="str">
        <f>IF(A174="","",IF(I174&lt;=H174,"Pedir","OK"))</f>
        <v/>
      </c>
    </row>
    <row r="175" spans="1:13">
      <c r="E175" s="4"/>
      <c r="F175" s="4"/>
      <c r="G175" s="5" t="str">
        <f>IF(OR(A175="",F175=0),"",(F175-E175)/F175)</f>
        <v/>
      </c>
      <c r="I175" s="6" t="str">
        <f>IF(A175="","",_xlfn.SUMIFS(Movimientos!$E:$E,Movimientos!$B:$B,A175,Movimientos!$D:$D,"Entrada")-_xlfn.SUMIFS(Movimientos!$E:$E,Movimientos!$B:$B,A175,Movimientos!$D:$D,"Salida")+_xlfn.SUMIFS(Movimientos!$E:$E,Movimientos!$B:$B,A175,Movimientos!$D:$D,"Ajuste"))</f>
        <v/>
      </c>
      <c r="J175" s="7" t="str">
        <f>IF(A175="","",E175*I175)</f>
        <v/>
      </c>
      <c r="K175" s="6" t="str">
        <f>IF(A175="","",IF(I175&lt;=H175,"Pedir","OK"))</f>
        <v/>
      </c>
    </row>
    <row r="176" spans="1:13">
      <c r="E176" s="4"/>
      <c r="F176" s="4"/>
      <c r="G176" s="5" t="str">
        <f>IF(OR(A176="",F176=0),"",(F176-E176)/F176)</f>
        <v/>
      </c>
      <c r="I176" s="6" t="str">
        <f>IF(A176="","",_xlfn.SUMIFS(Movimientos!$E:$E,Movimientos!$B:$B,A176,Movimientos!$D:$D,"Entrada")-_xlfn.SUMIFS(Movimientos!$E:$E,Movimientos!$B:$B,A176,Movimientos!$D:$D,"Salida")+_xlfn.SUMIFS(Movimientos!$E:$E,Movimientos!$B:$B,A176,Movimientos!$D:$D,"Ajuste"))</f>
        <v/>
      </c>
      <c r="J176" s="7" t="str">
        <f>IF(A176="","",E176*I176)</f>
        <v/>
      </c>
      <c r="K176" s="6" t="str">
        <f>IF(A176="","",IF(I176&lt;=H176,"Pedir","OK"))</f>
        <v/>
      </c>
    </row>
    <row r="177" spans="1:13">
      <c r="E177" s="4"/>
      <c r="F177" s="4"/>
      <c r="G177" s="5" t="str">
        <f>IF(OR(A177="",F177=0),"",(F177-E177)/F177)</f>
        <v/>
      </c>
      <c r="I177" s="6" t="str">
        <f>IF(A177="","",_xlfn.SUMIFS(Movimientos!$E:$E,Movimientos!$B:$B,A177,Movimientos!$D:$D,"Entrada")-_xlfn.SUMIFS(Movimientos!$E:$E,Movimientos!$B:$B,A177,Movimientos!$D:$D,"Salida")+_xlfn.SUMIFS(Movimientos!$E:$E,Movimientos!$B:$B,A177,Movimientos!$D:$D,"Ajuste"))</f>
        <v/>
      </c>
      <c r="J177" s="7" t="str">
        <f>IF(A177="","",E177*I177)</f>
        <v/>
      </c>
      <c r="K177" s="6" t="str">
        <f>IF(A177="","",IF(I177&lt;=H177,"Pedir","OK"))</f>
        <v/>
      </c>
    </row>
    <row r="178" spans="1:13">
      <c r="E178" s="4"/>
      <c r="F178" s="4"/>
      <c r="G178" s="5" t="str">
        <f>IF(OR(A178="",F178=0),"",(F178-E178)/F178)</f>
        <v/>
      </c>
      <c r="I178" s="6" t="str">
        <f>IF(A178="","",_xlfn.SUMIFS(Movimientos!$E:$E,Movimientos!$B:$B,A178,Movimientos!$D:$D,"Entrada")-_xlfn.SUMIFS(Movimientos!$E:$E,Movimientos!$B:$B,A178,Movimientos!$D:$D,"Salida")+_xlfn.SUMIFS(Movimientos!$E:$E,Movimientos!$B:$B,A178,Movimientos!$D:$D,"Ajuste"))</f>
        <v/>
      </c>
      <c r="J178" s="7" t="str">
        <f>IF(A178="","",E178*I178)</f>
        <v/>
      </c>
      <c r="K178" s="6" t="str">
        <f>IF(A178="","",IF(I178&lt;=H178,"Pedir","OK"))</f>
        <v/>
      </c>
    </row>
    <row r="179" spans="1:13">
      <c r="E179" s="4"/>
      <c r="F179" s="4"/>
      <c r="G179" s="5" t="str">
        <f>IF(OR(A179="",F179=0),"",(F179-E179)/F179)</f>
        <v/>
      </c>
      <c r="I179" s="6" t="str">
        <f>IF(A179="","",_xlfn.SUMIFS(Movimientos!$E:$E,Movimientos!$B:$B,A179,Movimientos!$D:$D,"Entrada")-_xlfn.SUMIFS(Movimientos!$E:$E,Movimientos!$B:$B,A179,Movimientos!$D:$D,"Salida")+_xlfn.SUMIFS(Movimientos!$E:$E,Movimientos!$B:$B,A179,Movimientos!$D:$D,"Ajuste"))</f>
        <v/>
      </c>
      <c r="J179" s="7" t="str">
        <f>IF(A179="","",E179*I179)</f>
        <v/>
      </c>
      <c r="K179" s="6" t="str">
        <f>IF(A179="","",IF(I179&lt;=H179,"Pedir","OK"))</f>
        <v/>
      </c>
    </row>
    <row r="180" spans="1:13">
      <c r="E180" s="4"/>
      <c r="F180" s="4"/>
      <c r="G180" s="5" t="str">
        <f>IF(OR(A180="",F180=0),"",(F180-E180)/F180)</f>
        <v/>
      </c>
      <c r="I180" s="6" t="str">
        <f>IF(A180="","",_xlfn.SUMIFS(Movimientos!$E:$E,Movimientos!$B:$B,A180,Movimientos!$D:$D,"Entrada")-_xlfn.SUMIFS(Movimientos!$E:$E,Movimientos!$B:$B,A180,Movimientos!$D:$D,"Salida")+_xlfn.SUMIFS(Movimientos!$E:$E,Movimientos!$B:$B,A180,Movimientos!$D:$D,"Ajuste"))</f>
        <v/>
      </c>
      <c r="J180" s="7" t="str">
        <f>IF(A180="","",E180*I180)</f>
        <v/>
      </c>
      <c r="K180" s="6" t="str">
        <f>IF(A180="","",IF(I180&lt;=H180,"Pedir","OK"))</f>
        <v/>
      </c>
    </row>
    <row r="181" spans="1:13">
      <c r="E181" s="4"/>
      <c r="F181" s="4"/>
      <c r="G181" s="5" t="str">
        <f>IF(OR(A181="",F181=0),"",(F181-E181)/F181)</f>
        <v/>
      </c>
      <c r="I181" s="6" t="str">
        <f>IF(A181="","",_xlfn.SUMIFS(Movimientos!$E:$E,Movimientos!$B:$B,A181,Movimientos!$D:$D,"Entrada")-_xlfn.SUMIFS(Movimientos!$E:$E,Movimientos!$B:$B,A181,Movimientos!$D:$D,"Salida")+_xlfn.SUMIFS(Movimientos!$E:$E,Movimientos!$B:$B,A181,Movimientos!$D:$D,"Ajuste"))</f>
        <v/>
      </c>
      <c r="J181" s="7" t="str">
        <f>IF(A181="","",E181*I181)</f>
        <v/>
      </c>
      <c r="K181" s="6" t="str">
        <f>IF(A181="","",IF(I181&lt;=H181,"Pedir","OK"))</f>
        <v/>
      </c>
    </row>
    <row r="182" spans="1:13">
      <c r="E182" s="4"/>
      <c r="F182" s="4"/>
      <c r="G182" s="5" t="str">
        <f>IF(OR(A182="",F182=0),"",(F182-E182)/F182)</f>
        <v/>
      </c>
      <c r="I182" s="6" t="str">
        <f>IF(A182="","",_xlfn.SUMIFS(Movimientos!$E:$E,Movimientos!$B:$B,A182,Movimientos!$D:$D,"Entrada")-_xlfn.SUMIFS(Movimientos!$E:$E,Movimientos!$B:$B,A182,Movimientos!$D:$D,"Salida")+_xlfn.SUMIFS(Movimientos!$E:$E,Movimientos!$B:$B,A182,Movimientos!$D:$D,"Ajuste"))</f>
        <v/>
      </c>
      <c r="J182" s="7" t="str">
        <f>IF(A182="","",E182*I182)</f>
        <v/>
      </c>
      <c r="K182" s="6" t="str">
        <f>IF(A182="","",IF(I182&lt;=H182,"Pedir","OK"))</f>
        <v/>
      </c>
    </row>
    <row r="183" spans="1:13">
      <c r="E183" s="4"/>
      <c r="F183" s="4"/>
      <c r="G183" s="5" t="str">
        <f>IF(OR(A183="",F183=0),"",(F183-E183)/F183)</f>
        <v/>
      </c>
      <c r="I183" s="6" t="str">
        <f>IF(A183="","",_xlfn.SUMIFS(Movimientos!$E:$E,Movimientos!$B:$B,A183,Movimientos!$D:$D,"Entrada")-_xlfn.SUMIFS(Movimientos!$E:$E,Movimientos!$B:$B,A183,Movimientos!$D:$D,"Salida")+_xlfn.SUMIFS(Movimientos!$E:$E,Movimientos!$B:$B,A183,Movimientos!$D:$D,"Ajuste"))</f>
        <v/>
      </c>
      <c r="J183" s="7" t="str">
        <f>IF(A183="","",E183*I183)</f>
        <v/>
      </c>
      <c r="K183" s="6" t="str">
        <f>IF(A183="","",IF(I183&lt;=H183,"Pedir","OK"))</f>
        <v/>
      </c>
    </row>
    <row r="184" spans="1:13">
      <c r="E184" s="4"/>
      <c r="F184" s="4"/>
      <c r="G184" s="5" t="str">
        <f>IF(OR(A184="",F184=0),"",(F184-E184)/F184)</f>
        <v/>
      </c>
      <c r="I184" s="6" t="str">
        <f>IF(A184="","",_xlfn.SUMIFS(Movimientos!$E:$E,Movimientos!$B:$B,A184,Movimientos!$D:$D,"Entrada")-_xlfn.SUMIFS(Movimientos!$E:$E,Movimientos!$B:$B,A184,Movimientos!$D:$D,"Salida")+_xlfn.SUMIFS(Movimientos!$E:$E,Movimientos!$B:$B,A184,Movimientos!$D:$D,"Ajuste"))</f>
        <v/>
      </c>
      <c r="J184" s="7" t="str">
        <f>IF(A184="","",E184*I184)</f>
        <v/>
      </c>
      <c r="K184" s="6" t="str">
        <f>IF(A184="","",IF(I184&lt;=H184,"Pedir","OK"))</f>
        <v/>
      </c>
    </row>
    <row r="185" spans="1:13">
      <c r="E185" s="4"/>
      <c r="F185" s="4"/>
      <c r="G185" s="5" t="str">
        <f>IF(OR(A185="",F185=0),"",(F185-E185)/F185)</f>
        <v/>
      </c>
      <c r="I185" s="6" t="str">
        <f>IF(A185="","",_xlfn.SUMIFS(Movimientos!$E:$E,Movimientos!$B:$B,A185,Movimientos!$D:$D,"Entrada")-_xlfn.SUMIFS(Movimientos!$E:$E,Movimientos!$B:$B,A185,Movimientos!$D:$D,"Salida")+_xlfn.SUMIFS(Movimientos!$E:$E,Movimientos!$B:$B,A185,Movimientos!$D:$D,"Ajuste"))</f>
        <v/>
      </c>
      <c r="J185" s="7" t="str">
        <f>IF(A185="","",E185*I185)</f>
        <v/>
      </c>
      <c r="K185" s="6" t="str">
        <f>IF(A185="","",IF(I185&lt;=H185,"Pedir","OK"))</f>
        <v/>
      </c>
    </row>
    <row r="186" spans="1:13">
      <c r="E186" s="4"/>
      <c r="F186" s="4"/>
      <c r="G186" s="5" t="str">
        <f>IF(OR(A186="",F186=0),"",(F186-E186)/F186)</f>
        <v/>
      </c>
      <c r="I186" s="6" t="str">
        <f>IF(A186="","",_xlfn.SUMIFS(Movimientos!$E:$E,Movimientos!$B:$B,A186,Movimientos!$D:$D,"Entrada")-_xlfn.SUMIFS(Movimientos!$E:$E,Movimientos!$B:$B,A186,Movimientos!$D:$D,"Salida")+_xlfn.SUMIFS(Movimientos!$E:$E,Movimientos!$B:$B,A186,Movimientos!$D:$D,"Ajuste"))</f>
        <v/>
      </c>
      <c r="J186" s="7" t="str">
        <f>IF(A186="","",E186*I186)</f>
        <v/>
      </c>
      <c r="K186" s="6" t="str">
        <f>IF(A186="","",IF(I186&lt;=H186,"Pedir","OK"))</f>
        <v/>
      </c>
    </row>
    <row r="187" spans="1:13">
      <c r="E187" s="4"/>
      <c r="F187" s="4"/>
      <c r="G187" s="5" t="str">
        <f>IF(OR(A187="",F187=0),"",(F187-E187)/F187)</f>
        <v/>
      </c>
      <c r="I187" s="6" t="str">
        <f>IF(A187="","",_xlfn.SUMIFS(Movimientos!$E:$E,Movimientos!$B:$B,A187,Movimientos!$D:$D,"Entrada")-_xlfn.SUMIFS(Movimientos!$E:$E,Movimientos!$B:$B,A187,Movimientos!$D:$D,"Salida")+_xlfn.SUMIFS(Movimientos!$E:$E,Movimientos!$B:$B,A187,Movimientos!$D:$D,"Ajuste"))</f>
        <v/>
      </c>
      <c r="J187" s="7" t="str">
        <f>IF(A187="","",E187*I187)</f>
        <v/>
      </c>
      <c r="K187" s="6" t="str">
        <f>IF(A187="","",IF(I187&lt;=H187,"Pedir","OK"))</f>
        <v/>
      </c>
    </row>
    <row r="188" spans="1:13">
      <c r="E188" s="4"/>
      <c r="F188" s="4"/>
      <c r="G188" s="5" t="str">
        <f>IF(OR(A188="",F188=0),"",(F188-E188)/F188)</f>
        <v/>
      </c>
      <c r="I188" s="6" t="str">
        <f>IF(A188="","",_xlfn.SUMIFS(Movimientos!$E:$E,Movimientos!$B:$B,A188,Movimientos!$D:$D,"Entrada")-_xlfn.SUMIFS(Movimientos!$E:$E,Movimientos!$B:$B,A188,Movimientos!$D:$D,"Salida")+_xlfn.SUMIFS(Movimientos!$E:$E,Movimientos!$B:$B,A188,Movimientos!$D:$D,"Ajuste"))</f>
        <v/>
      </c>
      <c r="J188" s="7" t="str">
        <f>IF(A188="","",E188*I188)</f>
        <v/>
      </c>
      <c r="K188" s="6" t="str">
        <f>IF(A188="","",IF(I188&lt;=H188,"Pedir","OK"))</f>
        <v/>
      </c>
    </row>
    <row r="189" spans="1:13">
      <c r="E189" s="4"/>
      <c r="F189" s="4"/>
      <c r="G189" s="5" t="str">
        <f>IF(OR(A189="",F189=0),"",(F189-E189)/F189)</f>
        <v/>
      </c>
      <c r="I189" s="6" t="str">
        <f>IF(A189="","",_xlfn.SUMIFS(Movimientos!$E:$E,Movimientos!$B:$B,A189,Movimientos!$D:$D,"Entrada")-_xlfn.SUMIFS(Movimientos!$E:$E,Movimientos!$B:$B,A189,Movimientos!$D:$D,"Salida")+_xlfn.SUMIFS(Movimientos!$E:$E,Movimientos!$B:$B,A189,Movimientos!$D:$D,"Ajuste"))</f>
        <v/>
      </c>
      <c r="J189" s="7" t="str">
        <f>IF(A189="","",E189*I189)</f>
        <v/>
      </c>
      <c r="K189" s="6" t="str">
        <f>IF(A189="","",IF(I189&lt;=H189,"Pedir","OK"))</f>
        <v/>
      </c>
    </row>
    <row r="190" spans="1:13">
      <c r="E190" s="4"/>
      <c r="F190" s="4"/>
      <c r="G190" s="5" t="str">
        <f>IF(OR(A190="",F190=0),"",(F190-E190)/F190)</f>
        <v/>
      </c>
      <c r="I190" s="6" t="str">
        <f>IF(A190="","",_xlfn.SUMIFS(Movimientos!$E:$E,Movimientos!$B:$B,A190,Movimientos!$D:$D,"Entrada")-_xlfn.SUMIFS(Movimientos!$E:$E,Movimientos!$B:$B,A190,Movimientos!$D:$D,"Salida")+_xlfn.SUMIFS(Movimientos!$E:$E,Movimientos!$B:$B,A190,Movimientos!$D:$D,"Ajuste"))</f>
        <v/>
      </c>
      <c r="J190" s="7" t="str">
        <f>IF(A190="","",E190*I190)</f>
        <v/>
      </c>
      <c r="K190" s="6" t="str">
        <f>IF(A190="","",IF(I190&lt;=H190,"Pedir","OK"))</f>
        <v/>
      </c>
    </row>
    <row r="191" spans="1:13">
      <c r="E191" s="4"/>
      <c r="F191" s="4"/>
      <c r="G191" s="5" t="str">
        <f>IF(OR(A191="",F191=0),"",(F191-E191)/F191)</f>
        <v/>
      </c>
      <c r="I191" s="6" t="str">
        <f>IF(A191="","",_xlfn.SUMIFS(Movimientos!$E:$E,Movimientos!$B:$B,A191,Movimientos!$D:$D,"Entrada")-_xlfn.SUMIFS(Movimientos!$E:$E,Movimientos!$B:$B,A191,Movimientos!$D:$D,"Salida")+_xlfn.SUMIFS(Movimientos!$E:$E,Movimientos!$B:$B,A191,Movimientos!$D:$D,"Ajuste"))</f>
        <v/>
      </c>
      <c r="J191" s="7" t="str">
        <f>IF(A191="","",E191*I191)</f>
        <v/>
      </c>
      <c r="K191" s="6" t="str">
        <f>IF(A191="","",IF(I191&lt;=H191,"Pedir","OK"))</f>
        <v/>
      </c>
    </row>
    <row r="192" spans="1:13">
      <c r="E192" s="4"/>
      <c r="F192" s="4"/>
      <c r="G192" s="5" t="str">
        <f>IF(OR(A192="",F192=0),"",(F192-E192)/F192)</f>
        <v/>
      </c>
      <c r="I192" s="6" t="str">
        <f>IF(A192="","",_xlfn.SUMIFS(Movimientos!$E:$E,Movimientos!$B:$B,A192,Movimientos!$D:$D,"Entrada")-_xlfn.SUMIFS(Movimientos!$E:$E,Movimientos!$B:$B,A192,Movimientos!$D:$D,"Salida")+_xlfn.SUMIFS(Movimientos!$E:$E,Movimientos!$B:$B,A192,Movimientos!$D:$D,"Ajuste"))</f>
        <v/>
      </c>
      <c r="J192" s="7" t="str">
        <f>IF(A192="","",E192*I192)</f>
        <v/>
      </c>
      <c r="K192" s="6" t="str">
        <f>IF(A192="","",IF(I192&lt;=H192,"Pedir","OK"))</f>
        <v/>
      </c>
    </row>
    <row r="193" spans="1:13">
      <c r="E193" s="4"/>
      <c r="F193" s="4"/>
      <c r="G193" s="5" t="str">
        <f>IF(OR(A193="",F193=0),"",(F193-E193)/F193)</f>
        <v/>
      </c>
      <c r="I193" s="6" t="str">
        <f>IF(A193="","",_xlfn.SUMIFS(Movimientos!$E:$E,Movimientos!$B:$B,A193,Movimientos!$D:$D,"Entrada")-_xlfn.SUMIFS(Movimientos!$E:$E,Movimientos!$B:$B,A193,Movimientos!$D:$D,"Salida")+_xlfn.SUMIFS(Movimientos!$E:$E,Movimientos!$B:$B,A193,Movimientos!$D:$D,"Ajuste"))</f>
        <v/>
      </c>
      <c r="J193" s="7" t="str">
        <f>IF(A193="","",E193*I193)</f>
        <v/>
      </c>
      <c r="K193" s="6" t="str">
        <f>IF(A193="","",IF(I193&lt;=H193,"Pedir","OK"))</f>
        <v/>
      </c>
    </row>
    <row r="194" spans="1:13">
      <c r="E194" s="4"/>
      <c r="F194" s="4"/>
      <c r="G194" s="5" t="str">
        <f>IF(OR(A194="",F194=0),"",(F194-E194)/F194)</f>
        <v/>
      </c>
      <c r="I194" s="6" t="str">
        <f>IF(A194="","",_xlfn.SUMIFS(Movimientos!$E:$E,Movimientos!$B:$B,A194,Movimientos!$D:$D,"Entrada")-_xlfn.SUMIFS(Movimientos!$E:$E,Movimientos!$B:$B,A194,Movimientos!$D:$D,"Salida")+_xlfn.SUMIFS(Movimientos!$E:$E,Movimientos!$B:$B,A194,Movimientos!$D:$D,"Ajuste"))</f>
        <v/>
      </c>
      <c r="J194" s="7" t="str">
        <f>IF(A194="","",E194*I194)</f>
        <v/>
      </c>
      <c r="K194" s="6" t="str">
        <f>IF(A194="","",IF(I194&lt;=H194,"Pedir","OK"))</f>
        <v/>
      </c>
    </row>
    <row r="195" spans="1:13">
      <c r="E195" s="4"/>
      <c r="F195" s="4"/>
      <c r="G195" s="5" t="str">
        <f>IF(OR(A195="",F195=0),"",(F195-E195)/F195)</f>
        <v/>
      </c>
      <c r="I195" s="6" t="str">
        <f>IF(A195="","",_xlfn.SUMIFS(Movimientos!$E:$E,Movimientos!$B:$B,A195,Movimientos!$D:$D,"Entrada")-_xlfn.SUMIFS(Movimientos!$E:$E,Movimientos!$B:$B,A195,Movimientos!$D:$D,"Salida")+_xlfn.SUMIFS(Movimientos!$E:$E,Movimientos!$B:$B,A195,Movimientos!$D:$D,"Ajuste"))</f>
        <v/>
      </c>
      <c r="J195" s="7" t="str">
        <f>IF(A195="","",E195*I195)</f>
        <v/>
      </c>
      <c r="K195" s="6" t="str">
        <f>IF(A195="","",IF(I195&lt;=H195,"Pedir","OK"))</f>
        <v/>
      </c>
    </row>
    <row r="196" spans="1:13">
      <c r="E196" s="4"/>
      <c r="F196" s="4"/>
      <c r="G196" s="5" t="str">
        <f>IF(OR(A196="",F196=0),"",(F196-E196)/F196)</f>
        <v/>
      </c>
      <c r="I196" s="6" t="str">
        <f>IF(A196="","",_xlfn.SUMIFS(Movimientos!$E:$E,Movimientos!$B:$B,A196,Movimientos!$D:$D,"Entrada")-_xlfn.SUMIFS(Movimientos!$E:$E,Movimientos!$B:$B,A196,Movimientos!$D:$D,"Salida")+_xlfn.SUMIFS(Movimientos!$E:$E,Movimientos!$B:$B,A196,Movimientos!$D:$D,"Ajuste"))</f>
        <v/>
      </c>
      <c r="J196" s="7" t="str">
        <f>IF(A196="","",E196*I196)</f>
        <v/>
      </c>
      <c r="K196" s="6" t="str">
        <f>IF(A196="","",IF(I196&lt;=H196,"Pedir","OK"))</f>
        <v/>
      </c>
    </row>
    <row r="197" spans="1:13">
      <c r="E197" s="4"/>
      <c r="F197" s="4"/>
      <c r="G197" s="5" t="str">
        <f>IF(OR(A197="",F197=0),"",(F197-E197)/F197)</f>
        <v/>
      </c>
      <c r="I197" s="6" t="str">
        <f>IF(A197="","",_xlfn.SUMIFS(Movimientos!$E:$E,Movimientos!$B:$B,A197,Movimientos!$D:$D,"Entrada")-_xlfn.SUMIFS(Movimientos!$E:$E,Movimientos!$B:$B,A197,Movimientos!$D:$D,"Salida")+_xlfn.SUMIFS(Movimientos!$E:$E,Movimientos!$B:$B,A197,Movimientos!$D:$D,"Ajuste"))</f>
        <v/>
      </c>
      <c r="J197" s="7" t="str">
        <f>IF(A197="","",E197*I197)</f>
        <v/>
      </c>
      <c r="K197" s="6" t="str">
        <f>IF(A197="","",IF(I197&lt;=H197,"Pedir","OK"))</f>
        <v/>
      </c>
    </row>
    <row r="198" spans="1:13">
      <c r="E198" s="4"/>
      <c r="F198" s="4"/>
      <c r="G198" s="5" t="str">
        <f>IF(OR(A198="",F198=0),"",(F198-E198)/F198)</f>
        <v/>
      </c>
      <c r="I198" s="6" t="str">
        <f>IF(A198="","",_xlfn.SUMIFS(Movimientos!$E:$E,Movimientos!$B:$B,A198,Movimientos!$D:$D,"Entrada")-_xlfn.SUMIFS(Movimientos!$E:$E,Movimientos!$B:$B,A198,Movimientos!$D:$D,"Salida")+_xlfn.SUMIFS(Movimientos!$E:$E,Movimientos!$B:$B,A198,Movimientos!$D:$D,"Ajuste"))</f>
        <v/>
      </c>
      <c r="J198" s="7" t="str">
        <f>IF(A198="","",E198*I198)</f>
        <v/>
      </c>
      <c r="K198" s="6" t="str">
        <f>IF(A198="","",IF(I198&lt;=H198,"Pedir","OK"))</f>
        <v/>
      </c>
    </row>
    <row r="199" spans="1:13">
      <c r="E199" s="4"/>
      <c r="F199" s="4"/>
      <c r="G199" s="5" t="str">
        <f>IF(OR(A199="",F199=0),"",(F199-E199)/F199)</f>
        <v/>
      </c>
      <c r="I199" s="6" t="str">
        <f>IF(A199="","",_xlfn.SUMIFS(Movimientos!$E:$E,Movimientos!$B:$B,A199,Movimientos!$D:$D,"Entrada")-_xlfn.SUMIFS(Movimientos!$E:$E,Movimientos!$B:$B,A199,Movimientos!$D:$D,"Salida")+_xlfn.SUMIFS(Movimientos!$E:$E,Movimientos!$B:$B,A199,Movimientos!$D:$D,"Ajuste"))</f>
        <v/>
      </c>
      <c r="J199" s="7" t="str">
        <f>IF(A199="","",E199*I199)</f>
        <v/>
      </c>
      <c r="K199" s="6" t="str">
        <f>IF(A199="","",IF(I199&lt;=H199,"Pedir","OK"))</f>
        <v/>
      </c>
    </row>
    <row r="200" spans="1:13">
      <c r="E200" s="4"/>
      <c r="F200" s="4"/>
      <c r="G200" s="5" t="str">
        <f>IF(OR(A200="",F200=0),"",(F200-E200)/F200)</f>
        <v/>
      </c>
      <c r="I200" s="6" t="str">
        <f>IF(A200="","",_xlfn.SUMIFS(Movimientos!$E:$E,Movimientos!$B:$B,A200,Movimientos!$D:$D,"Entrada")-_xlfn.SUMIFS(Movimientos!$E:$E,Movimientos!$B:$B,A200,Movimientos!$D:$D,"Salida")+_xlfn.SUMIFS(Movimientos!$E:$E,Movimientos!$B:$B,A200,Movimientos!$D:$D,"Ajuste"))</f>
        <v/>
      </c>
      <c r="J200" s="7" t="str">
        <f>IF(A200="","",E200*I200)</f>
        <v/>
      </c>
      <c r="K200" s="6" t="str">
        <f>IF(A200="","",IF(I200&lt;=H200,"Pedir","OK"))</f>
        <v/>
      </c>
    </row>
    <row r="201" spans="1:13">
      <c r="E201" s="4"/>
      <c r="F201" s="4"/>
      <c r="G201" s="5" t="str">
        <f>IF(OR(A201="",F201=0),"",(F201-E201)/F201)</f>
        <v/>
      </c>
      <c r="I201" s="6" t="str">
        <f>IF(A201="","",_xlfn.SUMIFS(Movimientos!$E:$E,Movimientos!$B:$B,A201,Movimientos!$D:$D,"Entrada")-_xlfn.SUMIFS(Movimientos!$E:$E,Movimientos!$B:$B,A201,Movimientos!$D:$D,"Salida")+_xlfn.SUMIFS(Movimientos!$E:$E,Movimientos!$B:$B,A201,Movimientos!$D:$D,"Ajuste"))</f>
        <v/>
      </c>
      <c r="J201" s="7" t="str">
        <f>IF(A201="","",E201*I201)</f>
        <v/>
      </c>
      <c r="K201" s="6" t="str">
        <f>IF(A201="","",IF(I201&lt;=H201,"Pedir","OK"))</f>
        <v/>
      </c>
    </row>
    <row r="202" spans="1:13">
      <c r="E202" s="4"/>
      <c r="F202" s="4"/>
      <c r="G202" s="5" t="str">
        <f>IF(OR(A202="",F202=0),"",(F202-E202)/F202)</f>
        <v/>
      </c>
      <c r="I202" s="6" t="str">
        <f>IF(A202="","",_xlfn.SUMIFS(Movimientos!$E:$E,Movimientos!$B:$B,A202,Movimientos!$D:$D,"Entrada")-_xlfn.SUMIFS(Movimientos!$E:$E,Movimientos!$B:$B,A202,Movimientos!$D:$D,"Salida")+_xlfn.SUMIFS(Movimientos!$E:$E,Movimientos!$B:$B,A202,Movimientos!$D:$D,"Ajuste"))</f>
        <v/>
      </c>
      <c r="J202" s="7" t="str">
        <f>IF(A202="","",E202*I202)</f>
        <v/>
      </c>
      <c r="K202" s="6" t="str">
        <f>IF(A202="","",IF(I202&lt;=H202,"Pedir","OK"))</f>
        <v/>
      </c>
    </row>
    <row r="203" spans="1:13">
      <c r="E203" s="4"/>
      <c r="F203" s="4"/>
      <c r="G203" s="5" t="str">
        <f>IF(OR(A203="",F203=0),"",(F203-E203)/F203)</f>
        <v/>
      </c>
      <c r="I203" s="6" t="str">
        <f>IF(A203="","",_xlfn.SUMIFS(Movimientos!$E:$E,Movimientos!$B:$B,A203,Movimientos!$D:$D,"Entrada")-_xlfn.SUMIFS(Movimientos!$E:$E,Movimientos!$B:$B,A203,Movimientos!$D:$D,"Salida")+_xlfn.SUMIFS(Movimientos!$E:$E,Movimientos!$B:$B,A203,Movimientos!$D:$D,"Ajuste"))</f>
        <v/>
      </c>
      <c r="J203" s="7" t="str">
        <f>IF(A203="","",E203*I203)</f>
        <v/>
      </c>
      <c r="K203" s="6" t="str">
        <f>IF(A203="","",IF(I203&lt;=H203,"Pedir","OK"))</f>
        <v/>
      </c>
    </row>
    <row r="204" spans="1:13">
      <c r="E204" s="4"/>
      <c r="F204" s="4"/>
      <c r="G204" s="5" t="str">
        <f>IF(OR(A204="",F204=0),"",(F204-E204)/F204)</f>
        <v/>
      </c>
      <c r="I204" s="6" t="str">
        <f>IF(A204="","",_xlfn.SUMIFS(Movimientos!$E:$E,Movimientos!$B:$B,A204,Movimientos!$D:$D,"Entrada")-_xlfn.SUMIFS(Movimientos!$E:$E,Movimientos!$B:$B,A204,Movimientos!$D:$D,"Salida")+_xlfn.SUMIFS(Movimientos!$E:$E,Movimientos!$B:$B,A204,Movimientos!$D:$D,"Ajuste"))</f>
        <v/>
      </c>
      <c r="J204" s="7" t="str">
        <f>IF(A204="","",E204*I204)</f>
        <v/>
      </c>
      <c r="K204" s="6" t="str">
        <f>IF(A204="","",IF(I204&lt;=H204,"Pedir","OK"))</f>
        <v/>
      </c>
    </row>
    <row r="205" spans="1:13">
      <c r="E205" s="4"/>
      <c r="F205" s="4"/>
      <c r="G205" s="5" t="str">
        <f>IF(OR(A205="",F205=0),"",(F205-E205)/F205)</f>
        <v/>
      </c>
      <c r="I205" s="6" t="str">
        <f>IF(A205="","",_xlfn.SUMIFS(Movimientos!$E:$E,Movimientos!$B:$B,A205,Movimientos!$D:$D,"Entrada")-_xlfn.SUMIFS(Movimientos!$E:$E,Movimientos!$B:$B,A205,Movimientos!$D:$D,"Salida")+_xlfn.SUMIFS(Movimientos!$E:$E,Movimientos!$B:$B,A205,Movimientos!$D:$D,"Ajuste"))</f>
        <v/>
      </c>
      <c r="J205" s="7" t="str">
        <f>IF(A205="","",E205*I205)</f>
        <v/>
      </c>
      <c r="K205" s="6" t="str">
        <f>IF(A205="","",IF(I205&lt;=H205,"Pedir","OK"))</f>
        <v/>
      </c>
    </row>
    <row r="206" spans="1:13">
      <c r="E206" s="4"/>
      <c r="F206" s="4"/>
      <c r="G206" s="5" t="str">
        <f>IF(OR(A206="",F206=0),"",(F206-E206)/F206)</f>
        <v/>
      </c>
      <c r="I206" s="6" t="str">
        <f>IF(A206="","",_xlfn.SUMIFS(Movimientos!$E:$E,Movimientos!$B:$B,A206,Movimientos!$D:$D,"Entrada")-_xlfn.SUMIFS(Movimientos!$E:$E,Movimientos!$B:$B,A206,Movimientos!$D:$D,"Salida")+_xlfn.SUMIFS(Movimientos!$E:$E,Movimientos!$B:$B,A206,Movimientos!$D:$D,"Ajuste"))</f>
        <v/>
      </c>
      <c r="J206" s="7" t="str">
        <f>IF(A206="","",E206*I206)</f>
        <v/>
      </c>
      <c r="K206" s="6" t="str">
        <f>IF(A206="","",IF(I206&lt;=H206,"Pedir","OK"))</f>
        <v/>
      </c>
    </row>
    <row r="207" spans="1:13">
      <c r="E207" s="4"/>
      <c r="F207" s="4"/>
      <c r="G207" s="5" t="str">
        <f>IF(OR(A207="",F207=0),"",(F207-E207)/F207)</f>
        <v/>
      </c>
      <c r="I207" s="6" t="str">
        <f>IF(A207="","",_xlfn.SUMIFS(Movimientos!$E:$E,Movimientos!$B:$B,A207,Movimientos!$D:$D,"Entrada")-_xlfn.SUMIFS(Movimientos!$E:$E,Movimientos!$B:$B,A207,Movimientos!$D:$D,"Salida")+_xlfn.SUMIFS(Movimientos!$E:$E,Movimientos!$B:$B,A207,Movimientos!$D:$D,"Ajuste"))</f>
        <v/>
      </c>
      <c r="J207" s="7" t="str">
        <f>IF(A207="","",E207*I207)</f>
        <v/>
      </c>
      <c r="K207" s="6" t="str">
        <f>IF(A207="","",IF(I207&lt;=H207,"Pedir","OK"))</f>
        <v/>
      </c>
    </row>
    <row r="208" spans="1:13">
      <c r="E208" s="4"/>
      <c r="F208" s="4"/>
      <c r="G208" s="5" t="str">
        <f>IF(OR(A208="",F208=0),"",(F208-E208)/F208)</f>
        <v/>
      </c>
      <c r="I208" s="6" t="str">
        <f>IF(A208="","",_xlfn.SUMIFS(Movimientos!$E:$E,Movimientos!$B:$B,A208,Movimientos!$D:$D,"Entrada")-_xlfn.SUMIFS(Movimientos!$E:$E,Movimientos!$B:$B,A208,Movimientos!$D:$D,"Salida")+_xlfn.SUMIFS(Movimientos!$E:$E,Movimientos!$B:$B,A208,Movimientos!$D:$D,"Ajuste"))</f>
        <v/>
      </c>
      <c r="J208" s="7" t="str">
        <f>IF(A208="","",E208*I208)</f>
        <v/>
      </c>
      <c r="K208" s="6" t="str">
        <f>IF(A208="","",IF(I208&lt;=H208,"Pedir","OK"))</f>
        <v/>
      </c>
    </row>
    <row r="209" spans="1:13">
      <c r="E209" s="4"/>
      <c r="F209" s="4"/>
      <c r="G209" s="5" t="str">
        <f>IF(OR(A209="",F209=0),"",(F209-E209)/F209)</f>
        <v/>
      </c>
      <c r="I209" s="6" t="str">
        <f>IF(A209="","",_xlfn.SUMIFS(Movimientos!$E:$E,Movimientos!$B:$B,A209,Movimientos!$D:$D,"Entrada")-_xlfn.SUMIFS(Movimientos!$E:$E,Movimientos!$B:$B,A209,Movimientos!$D:$D,"Salida")+_xlfn.SUMIFS(Movimientos!$E:$E,Movimientos!$B:$B,A209,Movimientos!$D:$D,"Ajuste"))</f>
        <v/>
      </c>
      <c r="J209" s="7" t="str">
        <f>IF(A209="","",E209*I209)</f>
        <v/>
      </c>
      <c r="K209" s="6" t="str">
        <f>IF(A209="","",IF(I209&lt;=H209,"Pedir","OK"))</f>
        <v/>
      </c>
    </row>
    <row r="210" spans="1:13">
      <c r="E210" s="4"/>
      <c r="F210" s="4"/>
      <c r="G210" s="5" t="str">
        <f>IF(OR(A210="",F210=0),"",(F210-E210)/F210)</f>
        <v/>
      </c>
      <c r="I210" s="6" t="str">
        <f>IF(A210="","",_xlfn.SUMIFS(Movimientos!$E:$E,Movimientos!$B:$B,A210,Movimientos!$D:$D,"Entrada")-_xlfn.SUMIFS(Movimientos!$E:$E,Movimientos!$B:$B,A210,Movimientos!$D:$D,"Salida")+_xlfn.SUMIFS(Movimientos!$E:$E,Movimientos!$B:$B,A210,Movimientos!$D:$D,"Ajuste"))</f>
        <v/>
      </c>
      <c r="J210" s="7" t="str">
        <f>IF(A210="","",E210*I210)</f>
        <v/>
      </c>
      <c r="K210" s="6" t="str">
        <f>IF(A210="","",IF(I210&lt;=H210,"Pedir","OK"))</f>
        <v/>
      </c>
    </row>
    <row r="211" spans="1:13">
      <c r="E211" s="4"/>
      <c r="F211" s="4"/>
      <c r="G211" s="5" t="str">
        <f>IF(OR(A211="",F211=0),"",(F211-E211)/F211)</f>
        <v/>
      </c>
      <c r="I211" s="6" t="str">
        <f>IF(A211="","",_xlfn.SUMIFS(Movimientos!$E:$E,Movimientos!$B:$B,A211,Movimientos!$D:$D,"Entrada")-_xlfn.SUMIFS(Movimientos!$E:$E,Movimientos!$B:$B,A211,Movimientos!$D:$D,"Salida")+_xlfn.SUMIFS(Movimientos!$E:$E,Movimientos!$B:$B,A211,Movimientos!$D:$D,"Ajuste"))</f>
        <v/>
      </c>
      <c r="J211" s="7" t="str">
        <f>IF(A211="","",E211*I211)</f>
        <v/>
      </c>
      <c r="K211" s="6" t="str">
        <f>IF(A211="","",IF(I211&lt;=H211,"Pedir","OK"))</f>
        <v/>
      </c>
    </row>
    <row r="212" spans="1:13">
      <c r="E212" s="4"/>
      <c r="F212" s="4"/>
      <c r="G212" s="5" t="str">
        <f>IF(OR(A212="",F212=0),"",(F212-E212)/F212)</f>
        <v/>
      </c>
      <c r="I212" s="6" t="str">
        <f>IF(A212="","",_xlfn.SUMIFS(Movimientos!$E:$E,Movimientos!$B:$B,A212,Movimientos!$D:$D,"Entrada")-_xlfn.SUMIFS(Movimientos!$E:$E,Movimientos!$B:$B,A212,Movimientos!$D:$D,"Salida")+_xlfn.SUMIFS(Movimientos!$E:$E,Movimientos!$B:$B,A212,Movimientos!$D:$D,"Ajuste"))</f>
        <v/>
      </c>
      <c r="J212" s="7" t="str">
        <f>IF(A212="","",E212*I212)</f>
        <v/>
      </c>
      <c r="K212" s="6" t="str">
        <f>IF(A212="","",IF(I212&lt;=H212,"Pedir","OK"))</f>
        <v/>
      </c>
    </row>
    <row r="213" spans="1:13">
      <c r="E213" s="4"/>
      <c r="F213" s="4"/>
      <c r="G213" s="5" t="str">
        <f>IF(OR(A213="",F213=0),"",(F213-E213)/F213)</f>
        <v/>
      </c>
      <c r="I213" s="6" t="str">
        <f>IF(A213="","",_xlfn.SUMIFS(Movimientos!$E:$E,Movimientos!$B:$B,A213,Movimientos!$D:$D,"Entrada")-_xlfn.SUMIFS(Movimientos!$E:$E,Movimientos!$B:$B,A213,Movimientos!$D:$D,"Salida")+_xlfn.SUMIFS(Movimientos!$E:$E,Movimientos!$B:$B,A213,Movimientos!$D:$D,"Ajuste"))</f>
        <v/>
      </c>
      <c r="J213" s="7" t="str">
        <f>IF(A213="","",E213*I213)</f>
        <v/>
      </c>
      <c r="K213" s="6" t="str">
        <f>IF(A213="","",IF(I213&lt;=H213,"Pedir","OK"))</f>
        <v/>
      </c>
    </row>
    <row r="214" spans="1:13">
      <c r="E214" s="4"/>
      <c r="F214" s="4"/>
      <c r="G214" s="5" t="str">
        <f>IF(OR(A214="",F214=0),"",(F214-E214)/F214)</f>
        <v/>
      </c>
      <c r="I214" s="6" t="str">
        <f>IF(A214="","",_xlfn.SUMIFS(Movimientos!$E:$E,Movimientos!$B:$B,A214,Movimientos!$D:$D,"Entrada")-_xlfn.SUMIFS(Movimientos!$E:$E,Movimientos!$B:$B,A214,Movimientos!$D:$D,"Salida")+_xlfn.SUMIFS(Movimientos!$E:$E,Movimientos!$B:$B,A214,Movimientos!$D:$D,"Ajuste"))</f>
        <v/>
      </c>
      <c r="J214" s="7" t="str">
        <f>IF(A214="","",E214*I214)</f>
        <v/>
      </c>
      <c r="K214" s="6" t="str">
        <f>IF(A214="","",IF(I214&lt;=H214,"Pedir","OK"))</f>
        <v/>
      </c>
    </row>
    <row r="215" spans="1:13">
      <c r="E215" s="4"/>
      <c r="F215" s="4"/>
      <c r="G215" s="5" t="str">
        <f>IF(OR(A215="",F215=0),"",(F215-E215)/F215)</f>
        <v/>
      </c>
      <c r="I215" s="6" t="str">
        <f>IF(A215="","",_xlfn.SUMIFS(Movimientos!$E:$E,Movimientos!$B:$B,A215,Movimientos!$D:$D,"Entrada")-_xlfn.SUMIFS(Movimientos!$E:$E,Movimientos!$B:$B,A215,Movimientos!$D:$D,"Salida")+_xlfn.SUMIFS(Movimientos!$E:$E,Movimientos!$B:$B,A215,Movimientos!$D:$D,"Ajuste"))</f>
        <v/>
      </c>
      <c r="J215" s="7" t="str">
        <f>IF(A215="","",E215*I215)</f>
        <v/>
      </c>
      <c r="K215" s="6" t="str">
        <f>IF(A215="","",IF(I215&lt;=H215,"Pedir","OK"))</f>
        <v/>
      </c>
    </row>
    <row r="216" spans="1:13">
      <c r="E216" s="4"/>
      <c r="F216" s="4"/>
      <c r="G216" s="5" t="str">
        <f>IF(OR(A216="",F216=0),"",(F216-E216)/F216)</f>
        <v/>
      </c>
      <c r="I216" s="6" t="str">
        <f>IF(A216="","",_xlfn.SUMIFS(Movimientos!$E:$E,Movimientos!$B:$B,A216,Movimientos!$D:$D,"Entrada")-_xlfn.SUMIFS(Movimientos!$E:$E,Movimientos!$B:$B,A216,Movimientos!$D:$D,"Salida")+_xlfn.SUMIFS(Movimientos!$E:$E,Movimientos!$B:$B,A216,Movimientos!$D:$D,"Ajuste"))</f>
        <v/>
      </c>
      <c r="J216" s="7" t="str">
        <f>IF(A216="","",E216*I216)</f>
        <v/>
      </c>
      <c r="K216" s="6" t="str">
        <f>IF(A216="","",IF(I216&lt;=H216,"Pedir","OK"))</f>
        <v/>
      </c>
    </row>
    <row r="217" spans="1:13">
      <c r="E217" s="4"/>
      <c r="F217" s="4"/>
      <c r="G217" s="5" t="str">
        <f>IF(OR(A217="",F217=0),"",(F217-E217)/F217)</f>
        <v/>
      </c>
      <c r="I217" s="6" t="str">
        <f>IF(A217="","",_xlfn.SUMIFS(Movimientos!$E:$E,Movimientos!$B:$B,A217,Movimientos!$D:$D,"Entrada")-_xlfn.SUMIFS(Movimientos!$E:$E,Movimientos!$B:$B,A217,Movimientos!$D:$D,"Salida")+_xlfn.SUMIFS(Movimientos!$E:$E,Movimientos!$B:$B,A217,Movimientos!$D:$D,"Ajuste"))</f>
        <v/>
      </c>
      <c r="J217" s="7" t="str">
        <f>IF(A217="","",E217*I217)</f>
        <v/>
      </c>
      <c r="K217" s="6" t="str">
        <f>IF(A217="","",IF(I217&lt;=H217,"Pedir","OK"))</f>
        <v/>
      </c>
    </row>
    <row r="218" spans="1:13">
      <c r="E218" s="4"/>
      <c r="F218" s="4"/>
      <c r="G218" s="5" t="str">
        <f>IF(OR(A218="",F218=0),"",(F218-E218)/F218)</f>
        <v/>
      </c>
      <c r="I218" s="6" t="str">
        <f>IF(A218="","",_xlfn.SUMIFS(Movimientos!$E:$E,Movimientos!$B:$B,A218,Movimientos!$D:$D,"Entrada")-_xlfn.SUMIFS(Movimientos!$E:$E,Movimientos!$B:$B,A218,Movimientos!$D:$D,"Salida")+_xlfn.SUMIFS(Movimientos!$E:$E,Movimientos!$B:$B,A218,Movimientos!$D:$D,"Ajuste"))</f>
        <v/>
      </c>
      <c r="J218" s="7" t="str">
        <f>IF(A218="","",E218*I218)</f>
        <v/>
      </c>
      <c r="K218" s="6" t="str">
        <f>IF(A218="","",IF(I218&lt;=H218,"Pedir","OK"))</f>
        <v/>
      </c>
    </row>
    <row r="219" spans="1:13">
      <c r="E219" s="4"/>
      <c r="F219" s="4"/>
      <c r="G219" s="5" t="str">
        <f>IF(OR(A219="",F219=0),"",(F219-E219)/F219)</f>
        <v/>
      </c>
      <c r="I219" s="6" t="str">
        <f>IF(A219="","",_xlfn.SUMIFS(Movimientos!$E:$E,Movimientos!$B:$B,A219,Movimientos!$D:$D,"Entrada")-_xlfn.SUMIFS(Movimientos!$E:$E,Movimientos!$B:$B,A219,Movimientos!$D:$D,"Salida")+_xlfn.SUMIFS(Movimientos!$E:$E,Movimientos!$B:$B,A219,Movimientos!$D:$D,"Ajuste"))</f>
        <v/>
      </c>
      <c r="J219" s="7" t="str">
        <f>IF(A219="","",E219*I219)</f>
        <v/>
      </c>
      <c r="K219" s="6" t="str">
        <f>IF(A219="","",IF(I219&lt;=H219,"Pedir","OK"))</f>
        <v/>
      </c>
    </row>
    <row r="220" spans="1:13">
      <c r="E220" s="4"/>
      <c r="F220" s="4"/>
      <c r="G220" s="5" t="str">
        <f>IF(OR(A220="",F220=0),"",(F220-E220)/F220)</f>
        <v/>
      </c>
      <c r="I220" s="6" t="str">
        <f>IF(A220="","",_xlfn.SUMIFS(Movimientos!$E:$E,Movimientos!$B:$B,A220,Movimientos!$D:$D,"Entrada")-_xlfn.SUMIFS(Movimientos!$E:$E,Movimientos!$B:$B,A220,Movimientos!$D:$D,"Salida")+_xlfn.SUMIFS(Movimientos!$E:$E,Movimientos!$B:$B,A220,Movimientos!$D:$D,"Ajuste"))</f>
        <v/>
      </c>
      <c r="J220" s="7" t="str">
        <f>IF(A220="","",E220*I220)</f>
        <v/>
      </c>
      <c r="K220" s="6" t="str">
        <f>IF(A220="","",IF(I220&lt;=H220,"Pedir","OK"))</f>
        <v/>
      </c>
    </row>
    <row r="221" spans="1:13">
      <c r="E221" s="4"/>
      <c r="F221" s="4"/>
      <c r="G221" s="5" t="str">
        <f>IF(OR(A221="",F221=0),"",(F221-E221)/F221)</f>
        <v/>
      </c>
      <c r="I221" s="6" t="str">
        <f>IF(A221="","",_xlfn.SUMIFS(Movimientos!$E:$E,Movimientos!$B:$B,A221,Movimientos!$D:$D,"Entrada")-_xlfn.SUMIFS(Movimientos!$E:$E,Movimientos!$B:$B,A221,Movimientos!$D:$D,"Salida")+_xlfn.SUMIFS(Movimientos!$E:$E,Movimientos!$B:$B,A221,Movimientos!$D:$D,"Ajuste"))</f>
        <v/>
      </c>
      <c r="J221" s="7" t="str">
        <f>IF(A221="","",E221*I221)</f>
        <v/>
      </c>
      <c r="K221" s="6" t="str">
        <f>IF(A221="","",IF(I221&lt;=H221,"Pedir","OK"))</f>
        <v/>
      </c>
    </row>
    <row r="222" spans="1:13">
      <c r="E222" s="4"/>
      <c r="F222" s="4"/>
      <c r="G222" s="5" t="str">
        <f>IF(OR(A222="",F222=0),"",(F222-E222)/F222)</f>
        <v/>
      </c>
      <c r="I222" s="6" t="str">
        <f>IF(A222="","",_xlfn.SUMIFS(Movimientos!$E:$E,Movimientos!$B:$B,A222,Movimientos!$D:$D,"Entrada")-_xlfn.SUMIFS(Movimientos!$E:$E,Movimientos!$B:$B,A222,Movimientos!$D:$D,"Salida")+_xlfn.SUMIFS(Movimientos!$E:$E,Movimientos!$B:$B,A222,Movimientos!$D:$D,"Ajuste"))</f>
        <v/>
      </c>
      <c r="J222" s="7" t="str">
        <f>IF(A222="","",E222*I222)</f>
        <v/>
      </c>
      <c r="K222" s="6" t="str">
        <f>IF(A222="","",IF(I222&lt;=H222,"Pedir","OK"))</f>
        <v/>
      </c>
    </row>
    <row r="223" spans="1:13">
      <c r="E223" s="4"/>
      <c r="F223" s="4"/>
      <c r="G223" s="5" t="str">
        <f>IF(OR(A223="",F223=0),"",(F223-E223)/F223)</f>
        <v/>
      </c>
      <c r="I223" s="6" t="str">
        <f>IF(A223="","",_xlfn.SUMIFS(Movimientos!$E:$E,Movimientos!$B:$B,A223,Movimientos!$D:$D,"Entrada")-_xlfn.SUMIFS(Movimientos!$E:$E,Movimientos!$B:$B,A223,Movimientos!$D:$D,"Salida")+_xlfn.SUMIFS(Movimientos!$E:$E,Movimientos!$B:$B,A223,Movimientos!$D:$D,"Ajuste"))</f>
        <v/>
      </c>
      <c r="J223" s="7" t="str">
        <f>IF(A223="","",E223*I223)</f>
        <v/>
      </c>
      <c r="K223" s="6" t="str">
        <f>IF(A223="","",IF(I223&lt;=H223,"Pedir","OK"))</f>
        <v/>
      </c>
    </row>
    <row r="224" spans="1:13">
      <c r="E224" s="4"/>
      <c r="F224" s="4"/>
      <c r="G224" s="5" t="str">
        <f>IF(OR(A224="",F224=0),"",(F224-E224)/F224)</f>
        <v/>
      </c>
      <c r="I224" s="6" t="str">
        <f>IF(A224="","",_xlfn.SUMIFS(Movimientos!$E:$E,Movimientos!$B:$B,A224,Movimientos!$D:$D,"Entrada")-_xlfn.SUMIFS(Movimientos!$E:$E,Movimientos!$B:$B,A224,Movimientos!$D:$D,"Salida")+_xlfn.SUMIFS(Movimientos!$E:$E,Movimientos!$B:$B,A224,Movimientos!$D:$D,"Ajuste"))</f>
        <v/>
      </c>
      <c r="J224" s="7" t="str">
        <f>IF(A224="","",E224*I224)</f>
        <v/>
      </c>
      <c r="K224" s="6" t="str">
        <f>IF(A224="","",IF(I224&lt;=H224,"Pedir","OK"))</f>
        <v/>
      </c>
    </row>
    <row r="225" spans="1:13">
      <c r="E225" s="4"/>
      <c r="F225" s="4"/>
      <c r="G225" s="5" t="str">
        <f>IF(OR(A225="",F225=0),"",(F225-E225)/F225)</f>
        <v/>
      </c>
      <c r="I225" s="6" t="str">
        <f>IF(A225="","",_xlfn.SUMIFS(Movimientos!$E:$E,Movimientos!$B:$B,A225,Movimientos!$D:$D,"Entrada")-_xlfn.SUMIFS(Movimientos!$E:$E,Movimientos!$B:$B,A225,Movimientos!$D:$D,"Salida")+_xlfn.SUMIFS(Movimientos!$E:$E,Movimientos!$B:$B,A225,Movimientos!$D:$D,"Ajuste"))</f>
        <v/>
      </c>
      <c r="J225" s="7" t="str">
        <f>IF(A225="","",E225*I225)</f>
        <v/>
      </c>
      <c r="K225" s="6" t="str">
        <f>IF(A225="","",IF(I225&lt;=H225,"Pedir","OK"))</f>
        <v/>
      </c>
    </row>
    <row r="226" spans="1:13">
      <c r="E226" s="4"/>
      <c r="F226" s="4"/>
      <c r="G226" s="5" t="str">
        <f>IF(OR(A226="",F226=0),"",(F226-E226)/F226)</f>
        <v/>
      </c>
      <c r="I226" s="6" t="str">
        <f>IF(A226="","",_xlfn.SUMIFS(Movimientos!$E:$E,Movimientos!$B:$B,A226,Movimientos!$D:$D,"Entrada")-_xlfn.SUMIFS(Movimientos!$E:$E,Movimientos!$B:$B,A226,Movimientos!$D:$D,"Salida")+_xlfn.SUMIFS(Movimientos!$E:$E,Movimientos!$B:$B,A226,Movimientos!$D:$D,"Ajuste"))</f>
        <v/>
      </c>
      <c r="J226" s="7" t="str">
        <f>IF(A226="","",E226*I226)</f>
        <v/>
      </c>
      <c r="K226" s="6" t="str">
        <f>IF(A226="","",IF(I226&lt;=H226,"Pedir","OK"))</f>
        <v/>
      </c>
    </row>
    <row r="227" spans="1:13">
      <c r="E227" s="4"/>
      <c r="F227" s="4"/>
      <c r="G227" s="5" t="str">
        <f>IF(OR(A227="",F227=0),"",(F227-E227)/F227)</f>
        <v/>
      </c>
      <c r="I227" s="6" t="str">
        <f>IF(A227="","",_xlfn.SUMIFS(Movimientos!$E:$E,Movimientos!$B:$B,A227,Movimientos!$D:$D,"Entrada")-_xlfn.SUMIFS(Movimientos!$E:$E,Movimientos!$B:$B,A227,Movimientos!$D:$D,"Salida")+_xlfn.SUMIFS(Movimientos!$E:$E,Movimientos!$B:$B,A227,Movimientos!$D:$D,"Ajuste"))</f>
        <v/>
      </c>
      <c r="J227" s="7" t="str">
        <f>IF(A227="","",E227*I227)</f>
        <v/>
      </c>
      <c r="K227" s="6" t="str">
        <f>IF(A227="","",IF(I227&lt;=H227,"Pedir","OK"))</f>
        <v/>
      </c>
    </row>
    <row r="228" spans="1:13">
      <c r="E228" s="4"/>
      <c r="F228" s="4"/>
      <c r="G228" s="5" t="str">
        <f>IF(OR(A228="",F228=0),"",(F228-E228)/F228)</f>
        <v/>
      </c>
      <c r="I228" s="6" t="str">
        <f>IF(A228="","",_xlfn.SUMIFS(Movimientos!$E:$E,Movimientos!$B:$B,A228,Movimientos!$D:$D,"Entrada")-_xlfn.SUMIFS(Movimientos!$E:$E,Movimientos!$B:$B,A228,Movimientos!$D:$D,"Salida")+_xlfn.SUMIFS(Movimientos!$E:$E,Movimientos!$B:$B,A228,Movimientos!$D:$D,"Ajuste"))</f>
        <v/>
      </c>
      <c r="J228" s="7" t="str">
        <f>IF(A228="","",E228*I228)</f>
        <v/>
      </c>
      <c r="K228" s="6" t="str">
        <f>IF(A228="","",IF(I228&lt;=H228,"Pedir","OK"))</f>
        <v/>
      </c>
    </row>
    <row r="229" spans="1:13">
      <c r="E229" s="4"/>
      <c r="F229" s="4"/>
      <c r="G229" s="5" t="str">
        <f>IF(OR(A229="",F229=0),"",(F229-E229)/F229)</f>
        <v/>
      </c>
      <c r="I229" s="6" t="str">
        <f>IF(A229="","",_xlfn.SUMIFS(Movimientos!$E:$E,Movimientos!$B:$B,A229,Movimientos!$D:$D,"Entrada")-_xlfn.SUMIFS(Movimientos!$E:$E,Movimientos!$B:$B,A229,Movimientos!$D:$D,"Salida")+_xlfn.SUMIFS(Movimientos!$E:$E,Movimientos!$B:$B,A229,Movimientos!$D:$D,"Ajuste"))</f>
        <v/>
      </c>
      <c r="J229" s="7" t="str">
        <f>IF(A229="","",E229*I229)</f>
        <v/>
      </c>
      <c r="K229" s="6" t="str">
        <f>IF(A229="","",IF(I229&lt;=H229,"Pedir","OK"))</f>
        <v/>
      </c>
    </row>
    <row r="230" spans="1:13">
      <c r="E230" s="4"/>
      <c r="F230" s="4"/>
      <c r="G230" s="5" t="str">
        <f>IF(OR(A230="",F230=0),"",(F230-E230)/F230)</f>
        <v/>
      </c>
      <c r="I230" s="6" t="str">
        <f>IF(A230="","",_xlfn.SUMIFS(Movimientos!$E:$E,Movimientos!$B:$B,A230,Movimientos!$D:$D,"Entrada")-_xlfn.SUMIFS(Movimientos!$E:$E,Movimientos!$B:$B,A230,Movimientos!$D:$D,"Salida")+_xlfn.SUMIFS(Movimientos!$E:$E,Movimientos!$B:$B,A230,Movimientos!$D:$D,"Ajuste"))</f>
        <v/>
      </c>
      <c r="J230" s="7" t="str">
        <f>IF(A230="","",E230*I230)</f>
        <v/>
      </c>
      <c r="K230" s="6" t="str">
        <f>IF(A230="","",IF(I230&lt;=H230,"Pedir","OK"))</f>
        <v/>
      </c>
    </row>
    <row r="231" spans="1:13">
      <c r="E231" s="4"/>
      <c r="F231" s="4"/>
      <c r="G231" s="5" t="str">
        <f>IF(OR(A231="",F231=0),"",(F231-E231)/F231)</f>
        <v/>
      </c>
      <c r="I231" s="6" t="str">
        <f>IF(A231="","",_xlfn.SUMIFS(Movimientos!$E:$E,Movimientos!$B:$B,A231,Movimientos!$D:$D,"Entrada")-_xlfn.SUMIFS(Movimientos!$E:$E,Movimientos!$B:$B,A231,Movimientos!$D:$D,"Salida")+_xlfn.SUMIFS(Movimientos!$E:$E,Movimientos!$B:$B,A231,Movimientos!$D:$D,"Ajuste"))</f>
        <v/>
      </c>
      <c r="J231" s="7" t="str">
        <f>IF(A231="","",E231*I231)</f>
        <v/>
      </c>
      <c r="K231" s="6" t="str">
        <f>IF(A231="","",IF(I231&lt;=H231,"Pedir","OK"))</f>
        <v/>
      </c>
    </row>
    <row r="232" spans="1:13">
      <c r="E232" s="4"/>
      <c r="F232" s="4"/>
      <c r="G232" s="5" t="str">
        <f>IF(OR(A232="",F232=0),"",(F232-E232)/F232)</f>
        <v/>
      </c>
      <c r="I232" s="6" t="str">
        <f>IF(A232="","",_xlfn.SUMIFS(Movimientos!$E:$E,Movimientos!$B:$B,A232,Movimientos!$D:$D,"Entrada")-_xlfn.SUMIFS(Movimientos!$E:$E,Movimientos!$B:$B,A232,Movimientos!$D:$D,"Salida")+_xlfn.SUMIFS(Movimientos!$E:$E,Movimientos!$B:$B,A232,Movimientos!$D:$D,"Ajuste"))</f>
        <v/>
      </c>
      <c r="J232" s="7" t="str">
        <f>IF(A232="","",E232*I232)</f>
        <v/>
      </c>
      <c r="K232" s="6" t="str">
        <f>IF(A232="","",IF(I232&lt;=H232,"Pedir","OK"))</f>
        <v/>
      </c>
    </row>
    <row r="233" spans="1:13">
      <c r="E233" s="4"/>
      <c r="F233" s="4"/>
      <c r="G233" s="5" t="str">
        <f>IF(OR(A233="",F233=0),"",(F233-E233)/F233)</f>
        <v/>
      </c>
      <c r="I233" s="6" t="str">
        <f>IF(A233="","",_xlfn.SUMIFS(Movimientos!$E:$E,Movimientos!$B:$B,A233,Movimientos!$D:$D,"Entrada")-_xlfn.SUMIFS(Movimientos!$E:$E,Movimientos!$B:$B,A233,Movimientos!$D:$D,"Salida")+_xlfn.SUMIFS(Movimientos!$E:$E,Movimientos!$B:$B,A233,Movimientos!$D:$D,"Ajuste"))</f>
        <v/>
      </c>
      <c r="J233" s="7" t="str">
        <f>IF(A233="","",E233*I233)</f>
        <v/>
      </c>
      <c r="K233" s="6" t="str">
        <f>IF(A233="","",IF(I233&lt;=H233,"Pedir","OK"))</f>
        <v/>
      </c>
    </row>
    <row r="234" spans="1:13">
      <c r="E234" s="4"/>
      <c r="F234" s="4"/>
      <c r="G234" s="5" t="str">
        <f>IF(OR(A234="",F234=0),"",(F234-E234)/F234)</f>
        <v/>
      </c>
      <c r="I234" s="6" t="str">
        <f>IF(A234="","",_xlfn.SUMIFS(Movimientos!$E:$E,Movimientos!$B:$B,A234,Movimientos!$D:$D,"Entrada")-_xlfn.SUMIFS(Movimientos!$E:$E,Movimientos!$B:$B,A234,Movimientos!$D:$D,"Salida")+_xlfn.SUMIFS(Movimientos!$E:$E,Movimientos!$B:$B,A234,Movimientos!$D:$D,"Ajuste"))</f>
        <v/>
      </c>
      <c r="J234" s="7" t="str">
        <f>IF(A234="","",E234*I234)</f>
        <v/>
      </c>
      <c r="K234" s="6" t="str">
        <f>IF(A234="","",IF(I234&lt;=H234,"Pedir","OK"))</f>
        <v/>
      </c>
    </row>
    <row r="235" spans="1:13">
      <c r="E235" s="4"/>
      <c r="F235" s="4"/>
      <c r="G235" s="5" t="str">
        <f>IF(OR(A235="",F235=0),"",(F235-E235)/F235)</f>
        <v/>
      </c>
      <c r="I235" s="6" t="str">
        <f>IF(A235="","",_xlfn.SUMIFS(Movimientos!$E:$E,Movimientos!$B:$B,A235,Movimientos!$D:$D,"Entrada")-_xlfn.SUMIFS(Movimientos!$E:$E,Movimientos!$B:$B,A235,Movimientos!$D:$D,"Salida")+_xlfn.SUMIFS(Movimientos!$E:$E,Movimientos!$B:$B,A235,Movimientos!$D:$D,"Ajuste"))</f>
        <v/>
      </c>
      <c r="J235" s="7" t="str">
        <f>IF(A235="","",E235*I235)</f>
        <v/>
      </c>
      <c r="K235" s="6" t="str">
        <f>IF(A235="","",IF(I235&lt;=H235,"Pedir","OK"))</f>
        <v/>
      </c>
    </row>
    <row r="236" spans="1:13">
      <c r="E236" s="4"/>
      <c r="F236" s="4"/>
      <c r="G236" s="5" t="str">
        <f>IF(OR(A236="",F236=0),"",(F236-E236)/F236)</f>
        <v/>
      </c>
      <c r="I236" s="6" t="str">
        <f>IF(A236="","",_xlfn.SUMIFS(Movimientos!$E:$E,Movimientos!$B:$B,A236,Movimientos!$D:$D,"Entrada")-_xlfn.SUMIFS(Movimientos!$E:$E,Movimientos!$B:$B,A236,Movimientos!$D:$D,"Salida")+_xlfn.SUMIFS(Movimientos!$E:$E,Movimientos!$B:$B,A236,Movimientos!$D:$D,"Ajuste"))</f>
        <v/>
      </c>
      <c r="J236" s="7" t="str">
        <f>IF(A236="","",E236*I236)</f>
        <v/>
      </c>
      <c r="K236" s="6" t="str">
        <f>IF(A236="","",IF(I236&lt;=H236,"Pedir","OK"))</f>
        <v/>
      </c>
    </row>
    <row r="237" spans="1:13">
      <c r="E237" s="4"/>
      <c r="F237" s="4"/>
      <c r="G237" s="5" t="str">
        <f>IF(OR(A237="",F237=0),"",(F237-E237)/F237)</f>
        <v/>
      </c>
      <c r="I237" s="6" t="str">
        <f>IF(A237="","",_xlfn.SUMIFS(Movimientos!$E:$E,Movimientos!$B:$B,A237,Movimientos!$D:$D,"Entrada")-_xlfn.SUMIFS(Movimientos!$E:$E,Movimientos!$B:$B,A237,Movimientos!$D:$D,"Salida")+_xlfn.SUMIFS(Movimientos!$E:$E,Movimientos!$B:$B,A237,Movimientos!$D:$D,"Ajuste"))</f>
        <v/>
      </c>
      <c r="J237" s="7" t="str">
        <f>IF(A237="","",E237*I237)</f>
        <v/>
      </c>
      <c r="K237" s="6" t="str">
        <f>IF(A237="","",IF(I237&lt;=H237,"Pedir","OK"))</f>
        <v/>
      </c>
    </row>
    <row r="238" spans="1:13">
      <c r="E238" s="4"/>
      <c r="F238" s="4"/>
      <c r="G238" s="5" t="str">
        <f>IF(OR(A238="",F238=0),"",(F238-E238)/F238)</f>
        <v/>
      </c>
      <c r="I238" s="6" t="str">
        <f>IF(A238="","",_xlfn.SUMIFS(Movimientos!$E:$E,Movimientos!$B:$B,A238,Movimientos!$D:$D,"Entrada")-_xlfn.SUMIFS(Movimientos!$E:$E,Movimientos!$B:$B,A238,Movimientos!$D:$D,"Salida")+_xlfn.SUMIFS(Movimientos!$E:$E,Movimientos!$B:$B,A238,Movimientos!$D:$D,"Ajuste"))</f>
        <v/>
      </c>
      <c r="J238" s="7" t="str">
        <f>IF(A238="","",E238*I238)</f>
        <v/>
      </c>
      <c r="K238" s="6" t="str">
        <f>IF(A238="","",IF(I238&lt;=H238,"Pedir","OK"))</f>
        <v/>
      </c>
    </row>
    <row r="239" spans="1:13">
      <c r="E239" s="4"/>
      <c r="F239" s="4"/>
      <c r="G239" s="5" t="str">
        <f>IF(OR(A239="",F239=0),"",(F239-E239)/F239)</f>
        <v/>
      </c>
      <c r="I239" s="6" t="str">
        <f>IF(A239="","",_xlfn.SUMIFS(Movimientos!$E:$E,Movimientos!$B:$B,A239,Movimientos!$D:$D,"Entrada")-_xlfn.SUMIFS(Movimientos!$E:$E,Movimientos!$B:$B,A239,Movimientos!$D:$D,"Salida")+_xlfn.SUMIFS(Movimientos!$E:$E,Movimientos!$B:$B,A239,Movimientos!$D:$D,"Ajuste"))</f>
        <v/>
      </c>
      <c r="J239" s="7" t="str">
        <f>IF(A239="","",E239*I239)</f>
        <v/>
      </c>
      <c r="K239" s="6" t="str">
        <f>IF(A239="","",IF(I239&lt;=H239,"Pedir","OK"))</f>
        <v/>
      </c>
    </row>
    <row r="240" spans="1:13">
      <c r="E240" s="4"/>
      <c r="F240" s="4"/>
      <c r="G240" s="5" t="str">
        <f>IF(OR(A240="",F240=0),"",(F240-E240)/F240)</f>
        <v/>
      </c>
      <c r="I240" s="6" t="str">
        <f>IF(A240="","",_xlfn.SUMIFS(Movimientos!$E:$E,Movimientos!$B:$B,A240,Movimientos!$D:$D,"Entrada")-_xlfn.SUMIFS(Movimientos!$E:$E,Movimientos!$B:$B,A240,Movimientos!$D:$D,"Salida")+_xlfn.SUMIFS(Movimientos!$E:$E,Movimientos!$B:$B,A240,Movimientos!$D:$D,"Ajuste"))</f>
        <v/>
      </c>
      <c r="J240" s="7" t="str">
        <f>IF(A240="","",E240*I240)</f>
        <v/>
      </c>
      <c r="K240" s="6" t="str">
        <f>IF(A240="","",IF(I240&lt;=H240,"Pedir","OK"))</f>
        <v/>
      </c>
    </row>
    <row r="241" spans="1:13">
      <c r="E241" s="4"/>
      <c r="F241" s="4"/>
      <c r="G241" s="5" t="str">
        <f>IF(OR(A241="",F241=0),"",(F241-E241)/F241)</f>
        <v/>
      </c>
      <c r="I241" s="6" t="str">
        <f>IF(A241="","",_xlfn.SUMIFS(Movimientos!$E:$E,Movimientos!$B:$B,A241,Movimientos!$D:$D,"Entrada")-_xlfn.SUMIFS(Movimientos!$E:$E,Movimientos!$B:$B,A241,Movimientos!$D:$D,"Salida")+_xlfn.SUMIFS(Movimientos!$E:$E,Movimientos!$B:$B,A241,Movimientos!$D:$D,"Ajuste"))</f>
        <v/>
      </c>
      <c r="J241" s="7" t="str">
        <f>IF(A241="","",E241*I241)</f>
        <v/>
      </c>
      <c r="K241" s="6" t="str">
        <f>IF(A241="","",IF(I241&lt;=H241,"Pedir","OK"))</f>
        <v/>
      </c>
    </row>
    <row r="242" spans="1:13">
      <c r="E242" s="4"/>
      <c r="F242" s="4"/>
      <c r="G242" s="5" t="str">
        <f>IF(OR(A242="",F242=0),"",(F242-E242)/F242)</f>
        <v/>
      </c>
      <c r="I242" s="6" t="str">
        <f>IF(A242="","",_xlfn.SUMIFS(Movimientos!$E:$E,Movimientos!$B:$B,A242,Movimientos!$D:$D,"Entrada")-_xlfn.SUMIFS(Movimientos!$E:$E,Movimientos!$B:$B,A242,Movimientos!$D:$D,"Salida")+_xlfn.SUMIFS(Movimientos!$E:$E,Movimientos!$B:$B,A242,Movimientos!$D:$D,"Ajuste"))</f>
        <v/>
      </c>
      <c r="J242" s="7" t="str">
        <f>IF(A242="","",E242*I242)</f>
        <v/>
      </c>
      <c r="K242" s="6" t="str">
        <f>IF(A242="","",IF(I242&lt;=H242,"Pedir","OK"))</f>
        <v/>
      </c>
    </row>
    <row r="243" spans="1:13">
      <c r="E243" s="4"/>
      <c r="F243" s="4"/>
      <c r="G243" s="5" t="str">
        <f>IF(OR(A243="",F243=0),"",(F243-E243)/F243)</f>
        <v/>
      </c>
      <c r="I243" s="6" t="str">
        <f>IF(A243="","",_xlfn.SUMIFS(Movimientos!$E:$E,Movimientos!$B:$B,A243,Movimientos!$D:$D,"Entrada")-_xlfn.SUMIFS(Movimientos!$E:$E,Movimientos!$B:$B,A243,Movimientos!$D:$D,"Salida")+_xlfn.SUMIFS(Movimientos!$E:$E,Movimientos!$B:$B,A243,Movimientos!$D:$D,"Ajuste"))</f>
        <v/>
      </c>
      <c r="J243" s="7" t="str">
        <f>IF(A243="","",E243*I243)</f>
        <v/>
      </c>
      <c r="K243" s="6" t="str">
        <f>IF(A243="","",IF(I243&lt;=H243,"Pedir","OK"))</f>
        <v/>
      </c>
    </row>
    <row r="244" spans="1:13">
      <c r="E244" s="4"/>
      <c r="F244" s="4"/>
      <c r="G244" s="5" t="str">
        <f>IF(OR(A244="",F244=0),"",(F244-E244)/F244)</f>
        <v/>
      </c>
      <c r="I244" s="6" t="str">
        <f>IF(A244="","",_xlfn.SUMIFS(Movimientos!$E:$E,Movimientos!$B:$B,A244,Movimientos!$D:$D,"Entrada")-_xlfn.SUMIFS(Movimientos!$E:$E,Movimientos!$B:$B,A244,Movimientos!$D:$D,"Salida")+_xlfn.SUMIFS(Movimientos!$E:$E,Movimientos!$B:$B,A244,Movimientos!$D:$D,"Ajuste"))</f>
        <v/>
      </c>
      <c r="J244" s="7" t="str">
        <f>IF(A244="","",E244*I244)</f>
        <v/>
      </c>
      <c r="K244" s="6" t="str">
        <f>IF(A244="","",IF(I244&lt;=H244,"Pedir","OK"))</f>
        <v/>
      </c>
    </row>
    <row r="245" spans="1:13">
      <c r="E245" s="4"/>
      <c r="F245" s="4"/>
      <c r="G245" s="5" t="str">
        <f>IF(OR(A245="",F245=0),"",(F245-E245)/F245)</f>
        <v/>
      </c>
      <c r="I245" s="6" t="str">
        <f>IF(A245="","",_xlfn.SUMIFS(Movimientos!$E:$E,Movimientos!$B:$B,A245,Movimientos!$D:$D,"Entrada")-_xlfn.SUMIFS(Movimientos!$E:$E,Movimientos!$B:$B,A245,Movimientos!$D:$D,"Salida")+_xlfn.SUMIFS(Movimientos!$E:$E,Movimientos!$B:$B,A245,Movimientos!$D:$D,"Ajuste"))</f>
        <v/>
      </c>
      <c r="J245" s="7" t="str">
        <f>IF(A245="","",E245*I245)</f>
        <v/>
      </c>
      <c r="K245" s="6" t="str">
        <f>IF(A245="","",IF(I245&lt;=H245,"Pedir","OK"))</f>
        <v/>
      </c>
    </row>
    <row r="246" spans="1:13">
      <c r="E246" s="4"/>
      <c r="F246" s="4"/>
      <c r="G246" s="5" t="str">
        <f>IF(OR(A246="",F246=0),"",(F246-E246)/F246)</f>
        <v/>
      </c>
      <c r="I246" s="6" t="str">
        <f>IF(A246="","",_xlfn.SUMIFS(Movimientos!$E:$E,Movimientos!$B:$B,A246,Movimientos!$D:$D,"Entrada")-_xlfn.SUMIFS(Movimientos!$E:$E,Movimientos!$B:$B,A246,Movimientos!$D:$D,"Salida")+_xlfn.SUMIFS(Movimientos!$E:$E,Movimientos!$B:$B,A246,Movimientos!$D:$D,"Ajuste"))</f>
        <v/>
      </c>
      <c r="J246" s="7" t="str">
        <f>IF(A246="","",E246*I246)</f>
        <v/>
      </c>
      <c r="K246" s="6" t="str">
        <f>IF(A246="","",IF(I246&lt;=H246,"Pedir","OK"))</f>
        <v/>
      </c>
    </row>
    <row r="247" spans="1:13">
      <c r="E247" s="4"/>
      <c r="F247" s="4"/>
      <c r="G247" s="5" t="str">
        <f>IF(OR(A247="",F247=0),"",(F247-E247)/F247)</f>
        <v/>
      </c>
      <c r="I247" s="6" t="str">
        <f>IF(A247="","",_xlfn.SUMIFS(Movimientos!$E:$E,Movimientos!$B:$B,A247,Movimientos!$D:$D,"Entrada")-_xlfn.SUMIFS(Movimientos!$E:$E,Movimientos!$B:$B,A247,Movimientos!$D:$D,"Salida")+_xlfn.SUMIFS(Movimientos!$E:$E,Movimientos!$B:$B,A247,Movimientos!$D:$D,"Ajuste"))</f>
        <v/>
      </c>
      <c r="J247" s="7" t="str">
        <f>IF(A247="","",E247*I247)</f>
        <v/>
      </c>
      <c r="K247" s="6" t="str">
        <f>IF(A247="","",IF(I247&lt;=H247,"Pedir","OK"))</f>
        <v/>
      </c>
    </row>
    <row r="248" spans="1:13">
      <c r="E248" s="4"/>
      <c r="F248" s="4"/>
      <c r="G248" s="5" t="str">
        <f>IF(OR(A248="",F248=0),"",(F248-E248)/F248)</f>
        <v/>
      </c>
      <c r="I248" s="6" t="str">
        <f>IF(A248="","",_xlfn.SUMIFS(Movimientos!$E:$E,Movimientos!$B:$B,A248,Movimientos!$D:$D,"Entrada")-_xlfn.SUMIFS(Movimientos!$E:$E,Movimientos!$B:$B,A248,Movimientos!$D:$D,"Salida")+_xlfn.SUMIFS(Movimientos!$E:$E,Movimientos!$B:$B,A248,Movimientos!$D:$D,"Ajuste"))</f>
        <v/>
      </c>
      <c r="J248" s="7" t="str">
        <f>IF(A248="","",E248*I248)</f>
        <v/>
      </c>
      <c r="K248" s="6" t="str">
        <f>IF(A248="","",IF(I248&lt;=H248,"Pedir","OK"))</f>
        <v/>
      </c>
    </row>
    <row r="249" spans="1:13">
      <c r="E249" s="4"/>
      <c r="F249" s="4"/>
      <c r="G249" s="5" t="str">
        <f>IF(OR(A249="",F249=0),"",(F249-E249)/F249)</f>
        <v/>
      </c>
      <c r="I249" s="6" t="str">
        <f>IF(A249="","",_xlfn.SUMIFS(Movimientos!$E:$E,Movimientos!$B:$B,A249,Movimientos!$D:$D,"Entrada")-_xlfn.SUMIFS(Movimientos!$E:$E,Movimientos!$B:$B,A249,Movimientos!$D:$D,"Salida")+_xlfn.SUMIFS(Movimientos!$E:$E,Movimientos!$B:$B,A249,Movimientos!$D:$D,"Ajuste"))</f>
        <v/>
      </c>
      <c r="J249" s="7" t="str">
        <f>IF(A249="","",E249*I249)</f>
        <v/>
      </c>
      <c r="K249" s="6" t="str">
        <f>IF(A249="","",IF(I249&lt;=H249,"Pedir","OK"))</f>
        <v/>
      </c>
    </row>
    <row r="250" spans="1:13">
      <c r="E250" s="4"/>
      <c r="F250" s="4"/>
      <c r="G250" s="5" t="str">
        <f>IF(OR(A250="",F250=0),"",(F250-E250)/F250)</f>
        <v/>
      </c>
      <c r="I250" s="6" t="str">
        <f>IF(A250="","",_xlfn.SUMIFS(Movimientos!$E:$E,Movimientos!$B:$B,A250,Movimientos!$D:$D,"Entrada")-_xlfn.SUMIFS(Movimientos!$E:$E,Movimientos!$B:$B,A250,Movimientos!$D:$D,"Salida")+_xlfn.SUMIFS(Movimientos!$E:$E,Movimientos!$B:$B,A250,Movimientos!$D:$D,"Ajuste"))</f>
        <v/>
      </c>
      <c r="J250" s="7" t="str">
        <f>IF(A250="","",E250*I250)</f>
        <v/>
      </c>
      <c r="K250" s="6" t="str">
        <f>IF(A250="","",IF(I250&lt;=H250,"Pedir","OK"))</f>
        <v/>
      </c>
    </row>
    <row r="251" spans="1:13">
      <c r="E251" s="4"/>
      <c r="F251" s="4"/>
      <c r="G251" s="5" t="str">
        <f>IF(OR(A251="",F251=0),"",(F251-E251)/F251)</f>
        <v/>
      </c>
      <c r="I251" s="6" t="str">
        <f>IF(A251="","",_xlfn.SUMIFS(Movimientos!$E:$E,Movimientos!$B:$B,A251,Movimientos!$D:$D,"Entrada")-_xlfn.SUMIFS(Movimientos!$E:$E,Movimientos!$B:$B,A251,Movimientos!$D:$D,"Salida")+_xlfn.SUMIFS(Movimientos!$E:$E,Movimientos!$B:$B,A251,Movimientos!$D:$D,"Ajuste"))</f>
        <v/>
      </c>
      <c r="J251" s="7" t="str">
        <f>IF(A251="","",E251*I251)</f>
        <v/>
      </c>
      <c r="K251" s="6" t="str">
        <f>IF(A251="","",IF(I251&lt;=H251,"Pedir","OK"))</f>
        <v/>
      </c>
    </row>
    <row r="252" spans="1:13">
      <c r="E252" s="4"/>
      <c r="F252" s="4"/>
      <c r="G252" s="5" t="str">
        <f>IF(OR(A252="",F252=0),"",(F252-E252)/F252)</f>
        <v/>
      </c>
      <c r="I252" s="6" t="str">
        <f>IF(A252="","",_xlfn.SUMIFS(Movimientos!$E:$E,Movimientos!$B:$B,A252,Movimientos!$D:$D,"Entrada")-_xlfn.SUMIFS(Movimientos!$E:$E,Movimientos!$B:$B,A252,Movimientos!$D:$D,"Salida")+_xlfn.SUMIFS(Movimientos!$E:$E,Movimientos!$B:$B,A252,Movimientos!$D:$D,"Ajuste"))</f>
        <v/>
      </c>
      <c r="J252" s="7" t="str">
        <f>IF(A252="","",E252*I252)</f>
        <v/>
      </c>
      <c r="K252" s="6" t="str">
        <f>IF(A252="","",IF(I252&lt;=H252,"Pedir","OK"))</f>
        <v/>
      </c>
    </row>
    <row r="253" spans="1:13">
      <c r="E253" s="4"/>
      <c r="F253" s="4"/>
      <c r="G253" s="5" t="str">
        <f>IF(OR(A253="",F253=0),"",(F253-E253)/F253)</f>
        <v/>
      </c>
      <c r="I253" s="6" t="str">
        <f>IF(A253="","",_xlfn.SUMIFS(Movimientos!$E:$E,Movimientos!$B:$B,A253,Movimientos!$D:$D,"Entrada")-_xlfn.SUMIFS(Movimientos!$E:$E,Movimientos!$B:$B,A253,Movimientos!$D:$D,"Salida")+_xlfn.SUMIFS(Movimientos!$E:$E,Movimientos!$B:$B,A253,Movimientos!$D:$D,"Ajuste"))</f>
        <v/>
      </c>
      <c r="J253" s="7" t="str">
        <f>IF(A253="","",E253*I253)</f>
        <v/>
      </c>
      <c r="K253" s="6" t="str">
        <f>IF(A253="","",IF(I253&lt;=H253,"Pedir","OK"))</f>
        <v/>
      </c>
    </row>
    <row r="254" spans="1:13">
      <c r="E254" s="4"/>
      <c r="F254" s="4"/>
      <c r="G254" s="5" t="str">
        <f>IF(OR(A254="",F254=0),"",(F254-E254)/F254)</f>
        <v/>
      </c>
      <c r="I254" s="6" t="str">
        <f>IF(A254="","",_xlfn.SUMIFS(Movimientos!$E:$E,Movimientos!$B:$B,A254,Movimientos!$D:$D,"Entrada")-_xlfn.SUMIFS(Movimientos!$E:$E,Movimientos!$B:$B,A254,Movimientos!$D:$D,"Salida")+_xlfn.SUMIFS(Movimientos!$E:$E,Movimientos!$B:$B,A254,Movimientos!$D:$D,"Ajuste"))</f>
        <v/>
      </c>
      <c r="J254" s="7" t="str">
        <f>IF(A254="","",E254*I254)</f>
        <v/>
      </c>
      <c r="K254" s="6" t="str">
        <f>IF(A254="","",IF(I254&lt;=H254,"Pedir","OK"))</f>
        <v/>
      </c>
    </row>
    <row r="255" spans="1:13">
      <c r="E255" s="4"/>
      <c r="F255" s="4"/>
      <c r="G255" s="5" t="str">
        <f>IF(OR(A255="",F255=0),"",(F255-E255)/F255)</f>
        <v/>
      </c>
      <c r="I255" s="6" t="str">
        <f>IF(A255="","",_xlfn.SUMIFS(Movimientos!$E:$E,Movimientos!$B:$B,A255,Movimientos!$D:$D,"Entrada")-_xlfn.SUMIFS(Movimientos!$E:$E,Movimientos!$B:$B,A255,Movimientos!$D:$D,"Salida")+_xlfn.SUMIFS(Movimientos!$E:$E,Movimientos!$B:$B,A255,Movimientos!$D:$D,"Ajuste"))</f>
        <v/>
      </c>
      <c r="J255" s="7" t="str">
        <f>IF(A255="","",E255*I255)</f>
        <v/>
      </c>
      <c r="K255" s="6" t="str">
        <f>IF(A255="","",IF(I255&lt;=H255,"Pedir","OK"))</f>
        <v/>
      </c>
    </row>
    <row r="256" spans="1:13">
      <c r="E256" s="4"/>
      <c r="F256" s="4"/>
      <c r="G256" s="5" t="str">
        <f>IF(OR(A256="",F256=0),"",(F256-E256)/F256)</f>
        <v/>
      </c>
      <c r="I256" s="6" t="str">
        <f>IF(A256="","",_xlfn.SUMIFS(Movimientos!$E:$E,Movimientos!$B:$B,A256,Movimientos!$D:$D,"Entrada")-_xlfn.SUMIFS(Movimientos!$E:$E,Movimientos!$B:$B,A256,Movimientos!$D:$D,"Salida")+_xlfn.SUMIFS(Movimientos!$E:$E,Movimientos!$B:$B,A256,Movimientos!$D:$D,"Ajuste"))</f>
        <v/>
      </c>
      <c r="J256" s="7" t="str">
        <f>IF(A256="","",E256*I256)</f>
        <v/>
      </c>
      <c r="K256" s="6" t="str">
        <f>IF(A256="","",IF(I256&lt;=H256,"Pedir","OK"))</f>
        <v/>
      </c>
    </row>
    <row r="257" spans="1:13">
      <c r="E257" s="4"/>
      <c r="F257" s="4"/>
      <c r="G257" s="5" t="str">
        <f>IF(OR(A257="",F257=0),"",(F257-E257)/F257)</f>
        <v/>
      </c>
      <c r="I257" s="6" t="str">
        <f>IF(A257="","",_xlfn.SUMIFS(Movimientos!$E:$E,Movimientos!$B:$B,A257,Movimientos!$D:$D,"Entrada")-_xlfn.SUMIFS(Movimientos!$E:$E,Movimientos!$B:$B,A257,Movimientos!$D:$D,"Salida")+_xlfn.SUMIFS(Movimientos!$E:$E,Movimientos!$B:$B,A257,Movimientos!$D:$D,"Ajuste"))</f>
        <v/>
      </c>
      <c r="J257" s="7" t="str">
        <f>IF(A257="","",E257*I257)</f>
        <v/>
      </c>
      <c r="K257" s="6" t="str">
        <f>IF(A257="","",IF(I257&lt;=H257,"Pedir","OK"))</f>
        <v/>
      </c>
    </row>
    <row r="258" spans="1:13">
      <c r="E258" s="4"/>
      <c r="F258" s="4"/>
      <c r="G258" s="5" t="str">
        <f>IF(OR(A258="",F258=0),"",(F258-E258)/F258)</f>
        <v/>
      </c>
      <c r="I258" s="6" t="str">
        <f>IF(A258="","",_xlfn.SUMIFS(Movimientos!$E:$E,Movimientos!$B:$B,A258,Movimientos!$D:$D,"Entrada")-_xlfn.SUMIFS(Movimientos!$E:$E,Movimientos!$B:$B,A258,Movimientos!$D:$D,"Salida")+_xlfn.SUMIFS(Movimientos!$E:$E,Movimientos!$B:$B,A258,Movimientos!$D:$D,"Ajuste"))</f>
        <v/>
      </c>
      <c r="J258" s="7" t="str">
        <f>IF(A258="","",E258*I258)</f>
        <v/>
      </c>
      <c r="K258" s="6" t="str">
        <f>IF(A258="","",IF(I258&lt;=H258,"Pedir","OK"))</f>
        <v/>
      </c>
    </row>
    <row r="259" spans="1:13">
      <c r="E259" s="4"/>
      <c r="F259" s="4"/>
      <c r="G259" s="5" t="str">
        <f>IF(OR(A259="",F259=0),"",(F259-E259)/F259)</f>
        <v/>
      </c>
      <c r="I259" s="6" t="str">
        <f>IF(A259="","",_xlfn.SUMIFS(Movimientos!$E:$E,Movimientos!$B:$B,A259,Movimientos!$D:$D,"Entrada")-_xlfn.SUMIFS(Movimientos!$E:$E,Movimientos!$B:$B,A259,Movimientos!$D:$D,"Salida")+_xlfn.SUMIFS(Movimientos!$E:$E,Movimientos!$B:$B,A259,Movimientos!$D:$D,"Ajuste"))</f>
        <v/>
      </c>
      <c r="J259" s="7" t="str">
        <f>IF(A259="","",E259*I259)</f>
        <v/>
      </c>
      <c r="K259" s="6" t="str">
        <f>IF(A259="","",IF(I259&lt;=H259,"Pedir","OK"))</f>
        <v/>
      </c>
    </row>
    <row r="260" spans="1:13">
      <c r="E260" s="4"/>
      <c r="F260" s="4"/>
      <c r="G260" s="5" t="str">
        <f>IF(OR(A260="",F260=0),"",(F260-E260)/F260)</f>
        <v/>
      </c>
      <c r="I260" s="6" t="str">
        <f>IF(A260="","",_xlfn.SUMIFS(Movimientos!$E:$E,Movimientos!$B:$B,A260,Movimientos!$D:$D,"Entrada")-_xlfn.SUMIFS(Movimientos!$E:$E,Movimientos!$B:$B,A260,Movimientos!$D:$D,"Salida")+_xlfn.SUMIFS(Movimientos!$E:$E,Movimientos!$B:$B,A260,Movimientos!$D:$D,"Ajuste"))</f>
        <v/>
      </c>
      <c r="J260" s="7" t="str">
        <f>IF(A260="","",E260*I260)</f>
        <v/>
      </c>
      <c r="K260" s="6" t="str">
        <f>IF(A260="","",IF(I260&lt;=H260,"Pedir","OK"))</f>
        <v/>
      </c>
    </row>
    <row r="261" spans="1:13">
      <c r="E261" s="4"/>
      <c r="F261" s="4"/>
      <c r="G261" s="5" t="str">
        <f>IF(OR(A261="",F261=0),"",(F261-E261)/F261)</f>
        <v/>
      </c>
      <c r="I261" s="6" t="str">
        <f>IF(A261="","",_xlfn.SUMIFS(Movimientos!$E:$E,Movimientos!$B:$B,A261,Movimientos!$D:$D,"Entrada")-_xlfn.SUMIFS(Movimientos!$E:$E,Movimientos!$B:$B,A261,Movimientos!$D:$D,"Salida")+_xlfn.SUMIFS(Movimientos!$E:$E,Movimientos!$B:$B,A261,Movimientos!$D:$D,"Ajuste"))</f>
        <v/>
      </c>
      <c r="J261" s="7" t="str">
        <f>IF(A261="","",E261*I261)</f>
        <v/>
      </c>
      <c r="K261" s="6" t="str">
        <f>IF(A261="","",IF(I261&lt;=H261,"Pedir","OK"))</f>
        <v/>
      </c>
    </row>
    <row r="262" spans="1:13">
      <c r="E262" s="4"/>
      <c r="F262" s="4"/>
      <c r="G262" s="5" t="str">
        <f>IF(OR(A262="",F262=0),"",(F262-E262)/F262)</f>
        <v/>
      </c>
      <c r="I262" s="6" t="str">
        <f>IF(A262="","",_xlfn.SUMIFS(Movimientos!$E:$E,Movimientos!$B:$B,A262,Movimientos!$D:$D,"Entrada")-_xlfn.SUMIFS(Movimientos!$E:$E,Movimientos!$B:$B,A262,Movimientos!$D:$D,"Salida")+_xlfn.SUMIFS(Movimientos!$E:$E,Movimientos!$B:$B,A262,Movimientos!$D:$D,"Ajuste"))</f>
        <v/>
      </c>
      <c r="J262" s="7" t="str">
        <f>IF(A262="","",E262*I262)</f>
        <v/>
      </c>
      <c r="K262" s="6" t="str">
        <f>IF(A262="","",IF(I262&lt;=H262,"Pedir","OK"))</f>
        <v/>
      </c>
    </row>
    <row r="263" spans="1:13">
      <c r="E263" s="4"/>
      <c r="F263" s="4"/>
      <c r="G263" s="5" t="str">
        <f>IF(OR(A263="",F263=0),"",(F263-E263)/F263)</f>
        <v/>
      </c>
      <c r="I263" s="6" t="str">
        <f>IF(A263="","",_xlfn.SUMIFS(Movimientos!$E:$E,Movimientos!$B:$B,A263,Movimientos!$D:$D,"Entrada")-_xlfn.SUMIFS(Movimientos!$E:$E,Movimientos!$B:$B,A263,Movimientos!$D:$D,"Salida")+_xlfn.SUMIFS(Movimientos!$E:$E,Movimientos!$B:$B,A263,Movimientos!$D:$D,"Ajuste"))</f>
        <v/>
      </c>
      <c r="J263" s="7" t="str">
        <f>IF(A263="","",E263*I263)</f>
        <v/>
      </c>
      <c r="K263" s="6" t="str">
        <f>IF(A263="","",IF(I263&lt;=H263,"Pedir","OK"))</f>
        <v/>
      </c>
    </row>
    <row r="264" spans="1:13">
      <c r="E264" s="4"/>
      <c r="F264" s="4"/>
      <c r="G264" s="5" t="str">
        <f>IF(OR(A264="",F264=0),"",(F264-E264)/F264)</f>
        <v/>
      </c>
      <c r="I264" s="6" t="str">
        <f>IF(A264="","",_xlfn.SUMIFS(Movimientos!$E:$E,Movimientos!$B:$B,A264,Movimientos!$D:$D,"Entrada")-_xlfn.SUMIFS(Movimientos!$E:$E,Movimientos!$B:$B,A264,Movimientos!$D:$D,"Salida")+_xlfn.SUMIFS(Movimientos!$E:$E,Movimientos!$B:$B,A264,Movimientos!$D:$D,"Ajuste"))</f>
        <v/>
      </c>
      <c r="J264" s="7" t="str">
        <f>IF(A264="","",E264*I264)</f>
        <v/>
      </c>
      <c r="K264" s="6" t="str">
        <f>IF(A264="","",IF(I264&lt;=H264,"Pedir","OK"))</f>
        <v/>
      </c>
    </row>
    <row r="265" spans="1:13">
      <c r="E265" s="4"/>
      <c r="F265" s="4"/>
      <c r="G265" s="5" t="str">
        <f>IF(OR(A265="",F265=0),"",(F265-E265)/F265)</f>
        <v/>
      </c>
      <c r="I265" s="6" t="str">
        <f>IF(A265="","",_xlfn.SUMIFS(Movimientos!$E:$E,Movimientos!$B:$B,A265,Movimientos!$D:$D,"Entrada")-_xlfn.SUMIFS(Movimientos!$E:$E,Movimientos!$B:$B,A265,Movimientos!$D:$D,"Salida")+_xlfn.SUMIFS(Movimientos!$E:$E,Movimientos!$B:$B,A265,Movimientos!$D:$D,"Ajuste"))</f>
        <v/>
      </c>
      <c r="J265" s="7" t="str">
        <f>IF(A265="","",E265*I265)</f>
        <v/>
      </c>
      <c r="K265" s="6" t="str">
        <f>IF(A265="","",IF(I265&lt;=H265,"Pedir","OK"))</f>
        <v/>
      </c>
    </row>
    <row r="266" spans="1:13">
      <c r="E266" s="4"/>
      <c r="F266" s="4"/>
      <c r="G266" s="5" t="str">
        <f>IF(OR(A266="",F266=0),"",(F266-E266)/F266)</f>
        <v/>
      </c>
      <c r="I266" s="6" t="str">
        <f>IF(A266="","",_xlfn.SUMIFS(Movimientos!$E:$E,Movimientos!$B:$B,A266,Movimientos!$D:$D,"Entrada")-_xlfn.SUMIFS(Movimientos!$E:$E,Movimientos!$B:$B,A266,Movimientos!$D:$D,"Salida")+_xlfn.SUMIFS(Movimientos!$E:$E,Movimientos!$B:$B,A266,Movimientos!$D:$D,"Ajuste"))</f>
        <v/>
      </c>
      <c r="J266" s="7" t="str">
        <f>IF(A266="","",E266*I266)</f>
        <v/>
      </c>
      <c r="K266" s="6" t="str">
        <f>IF(A266="","",IF(I266&lt;=H266,"Pedir","OK"))</f>
        <v/>
      </c>
    </row>
    <row r="267" spans="1:13">
      <c r="E267" s="4"/>
      <c r="F267" s="4"/>
      <c r="G267" s="5" t="str">
        <f>IF(OR(A267="",F267=0),"",(F267-E267)/F267)</f>
        <v/>
      </c>
      <c r="I267" s="6" t="str">
        <f>IF(A267="","",_xlfn.SUMIFS(Movimientos!$E:$E,Movimientos!$B:$B,A267,Movimientos!$D:$D,"Entrada")-_xlfn.SUMIFS(Movimientos!$E:$E,Movimientos!$B:$B,A267,Movimientos!$D:$D,"Salida")+_xlfn.SUMIFS(Movimientos!$E:$E,Movimientos!$B:$B,A267,Movimientos!$D:$D,"Ajuste"))</f>
        <v/>
      </c>
      <c r="J267" s="7" t="str">
        <f>IF(A267="","",E267*I267)</f>
        <v/>
      </c>
      <c r="K267" s="6" t="str">
        <f>IF(A267="","",IF(I267&lt;=H267,"Pedir","OK"))</f>
        <v/>
      </c>
    </row>
    <row r="268" spans="1:13">
      <c r="E268" s="4"/>
      <c r="F268" s="4"/>
      <c r="G268" s="5" t="str">
        <f>IF(OR(A268="",F268=0),"",(F268-E268)/F268)</f>
        <v/>
      </c>
      <c r="I268" s="6" t="str">
        <f>IF(A268="","",_xlfn.SUMIFS(Movimientos!$E:$E,Movimientos!$B:$B,A268,Movimientos!$D:$D,"Entrada")-_xlfn.SUMIFS(Movimientos!$E:$E,Movimientos!$B:$B,A268,Movimientos!$D:$D,"Salida")+_xlfn.SUMIFS(Movimientos!$E:$E,Movimientos!$B:$B,A268,Movimientos!$D:$D,"Ajuste"))</f>
        <v/>
      </c>
      <c r="J268" s="7" t="str">
        <f>IF(A268="","",E268*I268)</f>
        <v/>
      </c>
      <c r="K268" s="6" t="str">
        <f>IF(A268="","",IF(I268&lt;=H268,"Pedir","OK"))</f>
        <v/>
      </c>
    </row>
    <row r="269" spans="1:13">
      <c r="E269" s="4"/>
      <c r="F269" s="4"/>
      <c r="G269" s="5" t="str">
        <f>IF(OR(A269="",F269=0),"",(F269-E269)/F269)</f>
        <v/>
      </c>
      <c r="I269" s="6" t="str">
        <f>IF(A269="","",_xlfn.SUMIFS(Movimientos!$E:$E,Movimientos!$B:$B,A269,Movimientos!$D:$D,"Entrada")-_xlfn.SUMIFS(Movimientos!$E:$E,Movimientos!$B:$B,A269,Movimientos!$D:$D,"Salida")+_xlfn.SUMIFS(Movimientos!$E:$E,Movimientos!$B:$B,A269,Movimientos!$D:$D,"Ajuste"))</f>
        <v/>
      </c>
      <c r="J269" s="7" t="str">
        <f>IF(A269="","",E269*I269)</f>
        <v/>
      </c>
      <c r="K269" s="6" t="str">
        <f>IF(A269="","",IF(I269&lt;=H269,"Pedir","OK"))</f>
        <v/>
      </c>
    </row>
    <row r="270" spans="1:13">
      <c r="E270" s="4"/>
      <c r="F270" s="4"/>
      <c r="G270" s="5" t="str">
        <f>IF(OR(A270="",F270=0),"",(F270-E270)/F270)</f>
        <v/>
      </c>
      <c r="I270" s="6" t="str">
        <f>IF(A270="","",_xlfn.SUMIFS(Movimientos!$E:$E,Movimientos!$B:$B,A270,Movimientos!$D:$D,"Entrada")-_xlfn.SUMIFS(Movimientos!$E:$E,Movimientos!$B:$B,A270,Movimientos!$D:$D,"Salida")+_xlfn.SUMIFS(Movimientos!$E:$E,Movimientos!$B:$B,A270,Movimientos!$D:$D,"Ajuste"))</f>
        <v/>
      </c>
      <c r="J270" s="7" t="str">
        <f>IF(A270="","",E270*I270)</f>
        <v/>
      </c>
      <c r="K270" s="6" t="str">
        <f>IF(A270="","",IF(I270&lt;=H270,"Pedir","OK"))</f>
        <v/>
      </c>
    </row>
    <row r="271" spans="1:13">
      <c r="E271" s="4"/>
      <c r="F271" s="4"/>
      <c r="G271" s="5" t="str">
        <f>IF(OR(A271="",F271=0),"",(F271-E271)/F271)</f>
        <v/>
      </c>
      <c r="I271" s="6" t="str">
        <f>IF(A271="","",_xlfn.SUMIFS(Movimientos!$E:$E,Movimientos!$B:$B,A271,Movimientos!$D:$D,"Entrada")-_xlfn.SUMIFS(Movimientos!$E:$E,Movimientos!$B:$B,A271,Movimientos!$D:$D,"Salida")+_xlfn.SUMIFS(Movimientos!$E:$E,Movimientos!$B:$B,A271,Movimientos!$D:$D,"Ajuste"))</f>
        <v/>
      </c>
      <c r="J271" s="7" t="str">
        <f>IF(A271="","",E271*I271)</f>
        <v/>
      </c>
      <c r="K271" s="6" t="str">
        <f>IF(A271="","",IF(I271&lt;=H271,"Pedir","OK"))</f>
        <v/>
      </c>
    </row>
    <row r="272" spans="1:13">
      <c r="E272" s="4"/>
      <c r="F272" s="4"/>
      <c r="G272" s="5" t="str">
        <f>IF(OR(A272="",F272=0),"",(F272-E272)/F272)</f>
        <v/>
      </c>
      <c r="I272" s="6" t="str">
        <f>IF(A272="","",_xlfn.SUMIFS(Movimientos!$E:$E,Movimientos!$B:$B,A272,Movimientos!$D:$D,"Entrada")-_xlfn.SUMIFS(Movimientos!$E:$E,Movimientos!$B:$B,A272,Movimientos!$D:$D,"Salida")+_xlfn.SUMIFS(Movimientos!$E:$E,Movimientos!$B:$B,A272,Movimientos!$D:$D,"Ajuste"))</f>
        <v/>
      </c>
      <c r="J272" s="7" t="str">
        <f>IF(A272="","",E272*I272)</f>
        <v/>
      </c>
      <c r="K272" s="6" t="str">
        <f>IF(A272="","",IF(I272&lt;=H272,"Pedir","OK"))</f>
        <v/>
      </c>
    </row>
    <row r="273" spans="1:13">
      <c r="E273" s="4"/>
      <c r="F273" s="4"/>
      <c r="G273" s="5" t="str">
        <f>IF(OR(A273="",F273=0),"",(F273-E273)/F273)</f>
        <v/>
      </c>
      <c r="I273" s="6" t="str">
        <f>IF(A273="","",_xlfn.SUMIFS(Movimientos!$E:$E,Movimientos!$B:$B,A273,Movimientos!$D:$D,"Entrada")-_xlfn.SUMIFS(Movimientos!$E:$E,Movimientos!$B:$B,A273,Movimientos!$D:$D,"Salida")+_xlfn.SUMIFS(Movimientos!$E:$E,Movimientos!$B:$B,A273,Movimientos!$D:$D,"Ajuste"))</f>
        <v/>
      </c>
      <c r="J273" s="7" t="str">
        <f>IF(A273="","",E273*I273)</f>
        <v/>
      </c>
      <c r="K273" s="6" t="str">
        <f>IF(A273="","",IF(I273&lt;=H273,"Pedir","OK"))</f>
        <v/>
      </c>
    </row>
    <row r="274" spans="1:13">
      <c r="E274" s="4"/>
      <c r="F274" s="4"/>
      <c r="G274" s="5" t="str">
        <f>IF(OR(A274="",F274=0),"",(F274-E274)/F274)</f>
        <v/>
      </c>
      <c r="I274" s="6" t="str">
        <f>IF(A274="","",_xlfn.SUMIFS(Movimientos!$E:$E,Movimientos!$B:$B,A274,Movimientos!$D:$D,"Entrada")-_xlfn.SUMIFS(Movimientos!$E:$E,Movimientos!$B:$B,A274,Movimientos!$D:$D,"Salida")+_xlfn.SUMIFS(Movimientos!$E:$E,Movimientos!$B:$B,A274,Movimientos!$D:$D,"Ajuste"))</f>
        <v/>
      </c>
      <c r="J274" s="7" t="str">
        <f>IF(A274="","",E274*I274)</f>
        <v/>
      </c>
      <c r="K274" s="6" t="str">
        <f>IF(A274="","",IF(I274&lt;=H274,"Pedir","OK"))</f>
        <v/>
      </c>
    </row>
    <row r="275" spans="1:13">
      <c r="E275" s="4"/>
      <c r="F275" s="4"/>
      <c r="G275" s="5" t="str">
        <f>IF(OR(A275="",F275=0),"",(F275-E275)/F275)</f>
        <v/>
      </c>
      <c r="I275" s="6" t="str">
        <f>IF(A275="","",_xlfn.SUMIFS(Movimientos!$E:$E,Movimientos!$B:$B,A275,Movimientos!$D:$D,"Entrada")-_xlfn.SUMIFS(Movimientos!$E:$E,Movimientos!$B:$B,A275,Movimientos!$D:$D,"Salida")+_xlfn.SUMIFS(Movimientos!$E:$E,Movimientos!$B:$B,A275,Movimientos!$D:$D,"Ajuste"))</f>
        <v/>
      </c>
      <c r="J275" s="7" t="str">
        <f>IF(A275="","",E275*I275)</f>
        <v/>
      </c>
      <c r="K275" s="6" t="str">
        <f>IF(A275="","",IF(I275&lt;=H275,"Pedir","OK"))</f>
        <v/>
      </c>
    </row>
    <row r="276" spans="1:13">
      <c r="E276" s="4"/>
      <c r="F276" s="4"/>
      <c r="G276" s="5" t="str">
        <f>IF(OR(A276="",F276=0),"",(F276-E276)/F276)</f>
        <v/>
      </c>
      <c r="I276" s="6" t="str">
        <f>IF(A276="","",_xlfn.SUMIFS(Movimientos!$E:$E,Movimientos!$B:$B,A276,Movimientos!$D:$D,"Entrada")-_xlfn.SUMIFS(Movimientos!$E:$E,Movimientos!$B:$B,A276,Movimientos!$D:$D,"Salida")+_xlfn.SUMIFS(Movimientos!$E:$E,Movimientos!$B:$B,A276,Movimientos!$D:$D,"Ajuste"))</f>
        <v/>
      </c>
      <c r="J276" s="7" t="str">
        <f>IF(A276="","",E276*I276)</f>
        <v/>
      </c>
      <c r="K276" s="6" t="str">
        <f>IF(A276="","",IF(I276&lt;=H276,"Pedir","OK"))</f>
        <v/>
      </c>
    </row>
    <row r="277" spans="1:13">
      <c r="E277" s="4"/>
      <c r="F277" s="4"/>
      <c r="G277" s="5" t="str">
        <f>IF(OR(A277="",F277=0),"",(F277-E277)/F277)</f>
        <v/>
      </c>
      <c r="I277" s="6" t="str">
        <f>IF(A277="","",_xlfn.SUMIFS(Movimientos!$E:$E,Movimientos!$B:$B,A277,Movimientos!$D:$D,"Entrada")-_xlfn.SUMIFS(Movimientos!$E:$E,Movimientos!$B:$B,A277,Movimientos!$D:$D,"Salida")+_xlfn.SUMIFS(Movimientos!$E:$E,Movimientos!$B:$B,A277,Movimientos!$D:$D,"Ajuste"))</f>
        <v/>
      </c>
      <c r="J277" s="7" t="str">
        <f>IF(A277="","",E277*I277)</f>
        <v/>
      </c>
      <c r="K277" s="6" t="str">
        <f>IF(A277="","",IF(I277&lt;=H277,"Pedir","OK"))</f>
        <v/>
      </c>
    </row>
    <row r="278" spans="1:13">
      <c r="E278" s="4"/>
      <c r="F278" s="4"/>
      <c r="G278" s="5" t="str">
        <f>IF(OR(A278="",F278=0),"",(F278-E278)/F278)</f>
        <v/>
      </c>
      <c r="I278" s="6" t="str">
        <f>IF(A278="","",_xlfn.SUMIFS(Movimientos!$E:$E,Movimientos!$B:$B,A278,Movimientos!$D:$D,"Entrada")-_xlfn.SUMIFS(Movimientos!$E:$E,Movimientos!$B:$B,A278,Movimientos!$D:$D,"Salida")+_xlfn.SUMIFS(Movimientos!$E:$E,Movimientos!$B:$B,A278,Movimientos!$D:$D,"Ajuste"))</f>
        <v/>
      </c>
      <c r="J278" s="7" t="str">
        <f>IF(A278="","",E278*I278)</f>
        <v/>
      </c>
      <c r="K278" s="6" t="str">
        <f>IF(A278="","",IF(I278&lt;=H278,"Pedir","OK"))</f>
        <v/>
      </c>
    </row>
    <row r="279" spans="1:13">
      <c r="E279" s="4"/>
      <c r="F279" s="4"/>
      <c r="G279" s="5" t="str">
        <f>IF(OR(A279="",F279=0),"",(F279-E279)/F279)</f>
        <v/>
      </c>
      <c r="I279" s="6" t="str">
        <f>IF(A279="","",_xlfn.SUMIFS(Movimientos!$E:$E,Movimientos!$B:$B,A279,Movimientos!$D:$D,"Entrada")-_xlfn.SUMIFS(Movimientos!$E:$E,Movimientos!$B:$B,A279,Movimientos!$D:$D,"Salida")+_xlfn.SUMIFS(Movimientos!$E:$E,Movimientos!$B:$B,A279,Movimientos!$D:$D,"Ajuste"))</f>
        <v/>
      </c>
      <c r="J279" s="7" t="str">
        <f>IF(A279="","",E279*I279)</f>
        <v/>
      </c>
      <c r="K279" s="6" t="str">
        <f>IF(A279="","",IF(I279&lt;=H279,"Pedir","OK"))</f>
        <v/>
      </c>
    </row>
    <row r="280" spans="1:13">
      <c r="E280" s="4"/>
      <c r="F280" s="4"/>
      <c r="G280" s="5" t="str">
        <f>IF(OR(A280="",F280=0),"",(F280-E280)/F280)</f>
        <v/>
      </c>
      <c r="I280" s="6" t="str">
        <f>IF(A280="","",_xlfn.SUMIFS(Movimientos!$E:$E,Movimientos!$B:$B,A280,Movimientos!$D:$D,"Entrada")-_xlfn.SUMIFS(Movimientos!$E:$E,Movimientos!$B:$B,A280,Movimientos!$D:$D,"Salida")+_xlfn.SUMIFS(Movimientos!$E:$E,Movimientos!$B:$B,A280,Movimientos!$D:$D,"Ajuste"))</f>
        <v/>
      </c>
      <c r="J280" s="7" t="str">
        <f>IF(A280="","",E280*I280)</f>
        <v/>
      </c>
      <c r="K280" s="6" t="str">
        <f>IF(A280="","",IF(I280&lt;=H280,"Pedir","OK"))</f>
        <v/>
      </c>
    </row>
    <row r="281" spans="1:13">
      <c r="E281" s="4"/>
      <c r="F281" s="4"/>
      <c r="G281" s="5" t="str">
        <f>IF(OR(A281="",F281=0),"",(F281-E281)/F281)</f>
        <v/>
      </c>
      <c r="I281" s="6" t="str">
        <f>IF(A281="","",_xlfn.SUMIFS(Movimientos!$E:$E,Movimientos!$B:$B,A281,Movimientos!$D:$D,"Entrada")-_xlfn.SUMIFS(Movimientos!$E:$E,Movimientos!$B:$B,A281,Movimientos!$D:$D,"Salida")+_xlfn.SUMIFS(Movimientos!$E:$E,Movimientos!$B:$B,A281,Movimientos!$D:$D,"Ajuste"))</f>
        <v/>
      </c>
      <c r="J281" s="7" t="str">
        <f>IF(A281="","",E281*I281)</f>
        <v/>
      </c>
      <c r="K281" s="6" t="str">
        <f>IF(A281="","",IF(I281&lt;=H281,"Pedir","OK"))</f>
        <v/>
      </c>
    </row>
    <row r="282" spans="1:13">
      <c r="E282" s="4"/>
      <c r="F282" s="4"/>
      <c r="G282" s="5" t="str">
        <f>IF(OR(A282="",F282=0),"",(F282-E282)/F282)</f>
        <v/>
      </c>
      <c r="I282" s="6" t="str">
        <f>IF(A282="","",_xlfn.SUMIFS(Movimientos!$E:$E,Movimientos!$B:$B,A282,Movimientos!$D:$D,"Entrada")-_xlfn.SUMIFS(Movimientos!$E:$E,Movimientos!$B:$B,A282,Movimientos!$D:$D,"Salida")+_xlfn.SUMIFS(Movimientos!$E:$E,Movimientos!$B:$B,A282,Movimientos!$D:$D,"Ajuste"))</f>
        <v/>
      </c>
      <c r="J282" s="7" t="str">
        <f>IF(A282="","",E282*I282)</f>
        <v/>
      </c>
      <c r="K282" s="6" t="str">
        <f>IF(A282="","",IF(I282&lt;=H282,"Pedir","OK"))</f>
        <v/>
      </c>
    </row>
    <row r="283" spans="1:13">
      <c r="E283" s="4"/>
      <c r="F283" s="4"/>
      <c r="G283" s="5" t="str">
        <f>IF(OR(A283="",F283=0),"",(F283-E283)/F283)</f>
        <v/>
      </c>
      <c r="I283" s="6" t="str">
        <f>IF(A283="","",_xlfn.SUMIFS(Movimientos!$E:$E,Movimientos!$B:$B,A283,Movimientos!$D:$D,"Entrada")-_xlfn.SUMIFS(Movimientos!$E:$E,Movimientos!$B:$B,A283,Movimientos!$D:$D,"Salida")+_xlfn.SUMIFS(Movimientos!$E:$E,Movimientos!$B:$B,A283,Movimientos!$D:$D,"Ajuste"))</f>
        <v/>
      </c>
      <c r="J283" s="7" t="str">
        <f>IF(A283="","",E283*I283)</f>
        <v/>
      </c>
      <c r="K283" s="6" t="str">
        <f>IF(A283="","",IF(I283&lt;=H283,"Pedir","OK"))</f>
        <v/>
      </c>
    </row>
    <row r="284" spans="1:13">
      <c r="E284" s="4"/>
      <c r="F284" s="4"/>
      <c r="G284" s="5" t="str">
        <f>IF(OR(A284="",F284=0),"",(F284-E284)/F284)</f>
        <v/>
      </c>
      <c r="I284" s="6" t="str">
        <f>IF(A284="","",_xlfn.SUMIFS(Movimientos!$E:$E,Movimientos!$B:$B,A284,Movimientos!$D:$D,"Entrada")-_xlfn.SUMIFS(Movimientos!$E:$E,Movimientos!$B:$B,A284,Movimientos!$D:$D,"Salida")+_xlfn.SUMIFS(Movimientos!$E:$E,Movimientos!$B:$B,A284,Movimientos!$D:$D,"Ajuste"))</f>
        <v/>
      </c>
      <c r="J284" s="7" t="str">
        <f>IF(A284="","",E284*I284)</f>
        <v/>
      </c>
      <c r="K284" s="6" t="str">
        <f>IF(A284="","",IF(I284&lt;=H284,"Pedir","OK"))</f>
        <v/>
      </c>
    </row>
    <row r="285" spans="1:13">
      <c r="E285" s="4"/>
      <c r="F285" s="4"/>
      <c r="G285" s="5" t="str">
        <f>IF(OR(A285="",F285=0),"",(F285-E285)/F285)</f>
        <v/>
      </c>
      <c r="I285" s="6" t="str">
        <f>IF(A285="","",_xlfn.SUMIFS(Movimientos!$E:$E,Movimientos!$B:$B,A285,Movimientos!$D:$D,"Entrada")-_xlfn.SUMIFS(Movimientos!$E:$E,Movimientos!$B:$B,A285,Movimientos!$D:$D,"Salida")+_xlfn.SUMIFS(Movimientos!$E:$E,Movimientos!$B:$B,A285,Movimientos!$D:$D,"Ajuste"))</f>
        <v/>
      </c>
      <c r="J285" s="7" t="str">
        <f>IF(A285="","",E285*I285)</f>
        <v/>
      </c>
      <c r="K285" s="6" t="str">
        <f>IF(A285="","",IF(I285&lt;=H285,"Pedir","OK"))</f>
        <v/>
      </c>
    </row>
    <row r="286" spans="1:13">
      <c r="E286" s="4"/>
      <c r="F286" s="4"/>
      <c r="G286" s="5" t="str">
        <f>IF(OR(A286="",F286=0),"",(F286-E286)/F286)</f>
        <v/>
      </c>
      <c r="I286" s="6" t="str">
        <f>IF(A286="","",_xlfn.SUMIFS(Movimientos!$E:$E,Movimientos!$B:$B,A286,Movimientos!$D:$D,"Entrada")-_xlfn.SUMIFS(Movimientos!$E:$E,Movimientos!$B:$B,A286,Movimientos!$D:$D,"Salida")+_xlfn.SUMIFS(Movimientos!$E:$E,Movimientos!$B:$B,A286,Movimientos!$D:$D,"Ajuste"))</f>
        <v/>
      </c>
      <c r="J286" s="7" t="str">
        <f>IF(A286="","",E286*I286)</f>
        <v/>
      </c>
      <c r="K286" s="6" t="str">
        <f>IF(A286="","",IF(I286&lt;=H286,"Pedir","OK"))</f>
        <v/>
      </c>
    </row>
    <row r="287" spans="1:13">
      <c r="E287" s="4"/>
      <c r="F287" s="4"/>
      <c r="G287" s="5" t="str">
        <f>IF(OR(A287="",F287=0),"",(F287-E287)/F287)</f>
        <v/>
      </c>
      <c r="I287" s="6" t="str">
        <f>IF(A287="","",_xlfn.SUMIFS(Movimientos!$E:$E,Movimientos!$B:$B,A287,Movimientos!$D:$D,"Entrada")-_xlfn.SUMIFS(Movimientos!$E:$E,Movimientos!$B:$B,A287,Movimientos!$D:$D,"Salida")+_xlfn.SUMIFS(Movimientos!$E:$E,Movimientos!$B:$B,A287,Movimientos!$D:$D,"Ajuste"))</f>
        <v/>
      </c>
      <c r="J287" s="7" t="str">
        <f>IF(A287="","",E287*I287)</f>
        <v/>
      </c>
      <c r="K287" s="6" t="str">
        <f>IF(A287="","",IF(I287&lt;=H287,"Pedir","OK"))</f>
        <v/>
      </c>
    </row>
    <row r="288" spans="1:13">
      <c r="E288" s="4"/>
      <c r="F288" s="4"/>
      <c r="G288" s="5" t="str">
        <f>IF(OR(A288="",F288=0),"",(F288-E288)/F288)</f>
        <v/>
      </c>
      <c r="I288" s="6" t="str">
        <f>IF(A288="","",_xlfn.SUMIFS(Movimientos!$E:$E,Movimientos!$B:$B,A288,Movimientos!$D:$D,"Entrada")-_xlfn.SUMIFS(Movimientos!$E:$E,Movimientos!$B:$B,A288,Movimientos!$D:$D,"Salida")+_xlfn.SUMIFS(Movimientos!$E:$E,Movimientos!$B:$B,A288,Movimientos!$D:$D,"Ajuste"))</f>
        <v/>
      </c>
      <c r="J288" s="7" t="str">
        <f>IF(A288="","",E288*I288)</f>
        <v/>
      </c>
      <c r="K288" s="6" t="str">
        <f>IF(A288="","",IF(I288&lt;=H288,"Pedir","OK"))</f>
        <v/>
      </c>
    </row>
    <row r="289" spans="1:13">
      <c r="E289" s="4"/>
      <c r="F289" s="4"/>
      <c r="G289" s="5" t="str">
        <f>IF(OR(A289="",F289=0),"",(F289-E289)/F289)</f>
        <v/>
      </c>
      <c r="I289" s="6" t="str">
        <f>IF(A289="","",_xlfn.SUMIFS(Movimientos!$E:$E,Movimientos!$B:$B,A289,Movimientos!$D:$D,"Entrada")-_xlfn.SUMIFS(Movimientos!$E:$E,Movimientos!$B:$B,A289,Movimientos!$D:$D,"Salida")+_xlfn.SUMIFS(Movimientos!$E:$E,Movimientos!$B:$B,A289,Movimientos!$D:$D,"Ajuste"))</f>
        <v/>
      </c>
      <c r="J289" s="7" t="str">
        <f>IF(A289="","",E289*I289)</f>
        <v/>
      </c>
      <c r="K289" s="6" t="str">
        <f>IF(A289="","",IF(I289&lt;=H289,"Pedir","OK"))</f>
        <v/>
      </c>
    </row>
    <row r="290" spans="1:13">
      <c r="E290" s="4"/>
      <c r="F290" s="4"/>
      <c r="G290" s="5" t="str">
        <f>IF(OR(A290="",F290=0),"",(F290-E290)/F290)</f>
        <v/>
      </c>
      <c r="I290" s="6" t="str">
        <f>IF(A290="","",_xlfn.SUMIFS(Movimientos!$E:$E,Movimientos!$B:$B,A290,Movimientos!$D:$D,"Entrada")-_xlfn.SUMIFS(Movimientos!$E:$E,Movimientos!$B:$B,A290,Movimientos!$D:$D,"Salida")+_xlfn.SUMIFS(Movimientos!$E:$E,Movimientos!$B:$B,A290,Movimientos!$D:$D,"Ajuste"))</f>
        <v/>
      </c>
      <c r="J290" s="7" t="str">
        <f>IF(A290="","",E290*I290)</f>
        <v/>
      </c>
      <c r="K290" s="6" t="str">
        <f>IF(A290="","",IF(I290&lt;=H290,"Pedir","OK"))</f>
        <v/>
      </c>
    </row>
    <row r="291" spans="1:13">
      <c r="E291" s="4"/>
      <c r="F291" s="4"/>
      <c r="G291" s="5" t="str">
        <f>IF(OR(A291="",F291=0),"",(F291-E291)/F291)</f>
        <v/>
      </c>
      <c r="I291" s="6" t="str">
        <f>IF(A291="","",_xlfn.SUMIFS(Movimientos!$E:$E,Movimientos!$B:$B,A291,Movimientos!$D:$D,"Entrada")-_xlfn.SUMIFS(Movimientos!$E:$E,Movimientos!$B:$B,A291,Movimientos!$D:$D,"Salida")+_xlfn.SUMIFS(Movimientos!$E:$E,Movimientos!$B:$B,A291,Movimientos!$D:$D,"Ajuste"))</f>
        <v/>
      </c>
      <c r="J291" s="7" t="str">
        <f>IF(A291="","",E291*I291)</f>
        <v/>
      </c>
      <c r="K291" s="6" t="str">
        <f>IF(A291="","",IF(I291&lt;=H291,"Pedir","OK"))</f>
        <v/>
      </c>
    </row>
    <row r="292" spans="1:13">
      <c r="E292" s="4"/>
      <c r="F292" s="4"/>
      <c r="G292" s="5" t="str">
        <f>IF(OR(A292="",F292=0),"",(F292-E292)/F292)</f>
        <v/>
      </c>
      <c r="I292" s="6" t="str">
        <f>IF(A292="","",_xlfn.SUMIFS(Movimientos!$E:$E,Movimientos!$B:$B,A292,Movimientos!$D:$D,"Entrada")-_xlfn.SUMIFS(Movimientos!$E:$E,Movimientos!$B:$B,A292,Movimientos!$D:$D,"Salida")+_xlfn.SUMIFS(Movimientos!$E:$E,Movimientos!$B:$B,A292,Movimientos!$D:$D,"Ajuste"))</f>
        <v/>
      </c>
      <c r="J292" s="7" t="str">
        <f>IF(A292="","",E292*I292)</f>
        <v/>
      </c>
      <c r="K292" s="6" t="str">
        <f>IF(A292="","",IF(I292&lt;=H292,"Pedir","OK"))</f>
        <v/>
      </c>
    </row>
    <row r="293" spans="1:13">
      <c r="E293" s="4"/>
      <c r="F293" s="4"/>
      <c r="G293" s="5" t="str">
        <f>IF(OR(A293="",F293=0),"",(F293-E293)/F293)</f>
        <v/>
      </c>
      <c r="I293" s="6" t="str">
        <f>IF(A293="","",_xlfn.SUMIFS(Movimientos!$E:$E,Movimientos!$B:$B,A293,Movimientos!$D:$D,"Entrada")-_xlfn.SUMIFS(Movimientos!$E:$E,Movimientos!$B:$B,A293,Movimientos!$D:$D,"Salida")+_xlfn.SUMIFS(Movimientos!$E:$E,Movimientos!$B:$B,A293,Movimientos!$D:$D,"Ajuste"))</f>
        <v/>
      </c>
      <c r="J293" s="7" t="str">
        <f>IF(A293="","",E293*I293)</f>
        <v/>
      </c>
      <c r="K293" s="6" t="str">
        <f>IF(A293="","",IF(I293&lt;=H293,"Pedir","OK"))</f>
        <v/>
      </c>
    </row>
    <row r="294" spans="1:13">
      <c r="E294" s="4"/>
      <c r="F294" s="4"/>
      <c r="G294" s="5" t="str">
        <f>IF(OR(A294="",F294=0),"",(F294-E294)/F294)</f>
        <v/>
      </c>
      <c r="I294" s="6" t="str">
        <f>IF(A294="","",_xlfn.SUMIFS(Movimientos!$E:$E,Movimientos!$B:$B,A294,Movimientos!$D:$D,"Entrada")-_xlfn.SUMIFS(Movimientos!$E:$E,Movimientos!$B:$B,A294,Movimientos!$D:$D,"Salida")+_xlfn.SUMIFS(Movimientos!$E:$E,Movimientos!$B:$B,A294,Movimientos!$D:$D,"Ajuste"))</f>
        <v/>
      </c>
      <c r="J294" s="7" t="str">
        <f>IF(A294="","",E294*I294)</f>
        <v/>
      </c>
      <c r="K294" s="6" t="str">
        <f>IF(A294="","",IF(I294&lt;=H294,"Pedir","OK"))</f>
        <v/>
      </c>
    </row>
    <row r="295" spans="1:13">
      <c r="E295" s="4"/>
      <c r="F295" s="4"/>
      <c r="G295" s="5" t="str">
        <f>IF(OR(A295="",F295=0),"",(F295-E295)/F295)</f>
        <v/>
      </c>
      <c r="I295" s="6" t="str">
        <f>IF(A295="","",_xlfn.SUMIFS(Movimientos!$E:$E,Movimientos!$B:$B,A295,Movimientos!$D:$D,"Entrada")-_xlfn.SUMIFS(Movimientos!$E:$E,Movimientos!$B:$B,A295,Movimientos!$D:$D,"Salida")+_xlfn.SUMIFS(Movimientos!$E:$E,Movimientos!$B:$B,A295,Movimientos!$D:$D,"Ajuste"))</f>
        <v/>
      </c>
      <c r="J295" s="7" t="str">
        <f>IF(A295="","",E295*I295)</f>
        <v/>
      </c>
      <c r="K295" s="6" t="str">
        <f>IF(A295="","",IF(I295&lt;=H295,"Pedir","OK"))</f>
        <v/>
      </c>
    </row>
    <row r="296" spans="1:13">
      <c r="E296" s="4"/>
      <c r="F296" s="4"/>
      <c r="G296" s="5" t="str">
        <f>IF(OR(A296="",F296=0),"",(F296-E296)/F296)</f>
        <v/>
      </c>
      <c r="I296" s="6" t="str">
        <f>IF(A296="","",_xlfn.SUMIFS(Movimientos!$E:$E,Movimientos!$B:$B,A296,Movimientos!$D:$D,"Entrada")-_xlfn.SUMIFS(Movimientos!$E:$E,Movimientos!$B:$B,A296,Movimientos!$D:$D,"Salida")+_xlfn.SUMIFS(Movimientos!$E:$E,Movimientos!$B:$B,A296,Movimientos!$D:$D,"Ajuste"))</f>
        <v/>
      </c>
      <c r="J296" s="7" t="str">
        <f>IF(A296="","",E296*I296)</f>
        <v/>
      </c>
      <c r="K296" s="6" t="str">
        <f>IF(A296="","",IF(I296&lt;=H296,"Pedir","OK"))</f>
        <v/>
      </c>
    </row>
    <row r="297" spans="1:13">
      <c r="E297" s="4"/>
      <c r="F297" s="4"/>
      <c r="G297" s="5" t="str">
        <f>IF(OR(A297="",F297=0),"",(F297-E297)/F297)</f>
        <v/>
      </c>
      <c r="I297" s="6" t="str">
        <f>IF(A297="","",_xlfn.SUMIFS(Movimientos!$E:$E,Movimientos!$B:$B,A297,Movimientos!$D:$D,"Entrada")-_xlfn.SUMIFS(Movimientos!$E:$E,Movimientos!$B:$B,A297,Movimientos!$D:$D,"Salida")+_xlfn.SUMIFS(Movimientos!$E:$E,Movimientos!$B:$B,A297,Movimientos!$D:$D,"Ajuste"))</f>
        <v/>
      </c>
      <c r="J297" s="7" t="str">
        <f>IF(A297="","",E297*I297)</f>
        <v/>
      </c>
      <c r="K297" s="6" t="str">
        <f>IF(A297="","",IF(I297&lt;=H297,"Pedir","OK"))</f>
        <v/>
      </c>
    </row>
    <row r="298" spans="1:13">
      <c r="E298" s="4"/>
      <c r="F298" s="4"/>
      <c r="G298" s="5" t="str">
        <f>IF(OR(A298="",F298=0),"",(F298-E298)/F298)</f>
        <v/>
      </c>
      <c r="I298" s="6" t="str">
        <f>IF(A298="","",_xlfn.SUMIFS(Movimientos!$E:$E,Movimientos!$B:$B,A298,Movimientos!$D:$D,"Entrada")-_xlfn.SUMIFS(Movimientos!$E:$E,Movimientos!$B:$B,A298,Movimientos!$D:$D,"Salida")+_xlfn.SUMIFS(Movimientos!$E:$E,Movimientos!$B:$B,A298,Movimientos!$D:$D,"Ajuste"))</f>
        <v/>
      </c>
      <c r="J298" s="7" t="str">
        <f>IF(A298="","",E298*I298)</f>
        <v/>
      </c>
      <c r="K298" s="6" t="str">
        <f>IF(A298="","",IF(I298&lt;=H298,"Pedir","OK"))</f>
        <v/>
      </c>
    </row>
    <row r="299" spans="1:13">
      <c r="E299" s="4"/>
      <c r="F299" s="4"/>
      <c r="G299" s="5" t="str">
        <f>IF(OR(A299="",F299=0),"",(F299-E299)/F299)</f>
        <v/>
      </c>
      <c r="I299" s="6" t="str">
        <f>IF(A299="","",_xlfn.SUMIFS(Movimientos!$E:$E,Movimientos!$B:$B,A299,Movimientos!$D:$D,"Entrada")-_xlfn.SUMIFS(Movimientos!$E:$E,Movimientos!$B:$B,A299,Movimientos!$D:$D,"Salida")+_xlfn.SUMIFS(Movimientos!$E:$E,Movimientos!$B:$B,A299,Movimientos!$D:$D,"Ajuste"))</f>
        <v/>
      </c>
      <c r="J299" s="7" t="str">
        <f>IF(A299="","",E299*I299)</f>
        <v/>
      </c>
      <c r="K299" s="6" t="str">
        <f>IF(A299="","",IF(I299&lt;=H299,"Pedir","OK"))</f>
        <v/>
      </c>
    </row>
    <row r="300" spans="1:13">
      <c r="E300" s="4"/>
      <c r="F300" s="4"/>
      <c r="G300" s="5" t="str">
        <f>IF(OR(A300="",F300=0),"",(F300-E300)/F300)</f>
        <v/>
      </c>
      <c r="I300" s="6" t="str">
        <f>IF(A300="","",_xlfn.SUMIFS(Movimientos!$E:$E,Movimientos!$B:$B,A300,Movimientos!$D:$D,"Entrada")-_xlfn.SUMIFS(Movimientos!$E:$E,Movimientos!$B:$B,A300,Movimientos!$D:$D,"Salida")+_xlfn.SUMIFS(Movimientos!$E:$E,Movimientos!$B:$B,A300,Movimientos!$D:$D,"Ajuste"))</f>
        <v/>
      </c>
      <c r="J300" s="7" t="str">
        <f>IF(A300="","",E300*I300)</f>
        <v/>
      </c>
      <c r="K300" s="6" t="str">
        <f>IF(A300="","",IF(I300&lt;=H300,"Pedir","OK"))</f>
        <v/>
      </c>
    </row>
    <row r="301" spans="1:13">
      <c r="E301" s="4"/>
      <c r="F301" s="4"/>
      <c r="G301" s="5" t="str">
        <f>IF(OR(A301="",F301=0),"",(F301-E301)/F301)</f>
        <v/>
      </c>
      <c r="I301" s="6" t="str">
        <f>IF(A301="","",_xlfn.SUMIFS(Movimientos!$E:$E,Movimientos!$B:$B,A301,Movimientos!$D:$D,"Entrada")-_xlfn.SUMIFS(Movimientos!$E:$E,Movimientos!$B:$B,A301,Movimientos!$D:$D,"Salida")+_xlfn.SUMIFS(Movimientos!$E:$E,Movimientos!$B:$B,A301,Movimientos!$D:$D,"Ajuste"))</f>
        <v/>
      </c>
      <c r="J301" s="7" t="str">
        <f>IF(A301="","",E301*I301)</f>
        <v/>
      </c>
      <c r="K301" s="6" t="str">
        <f>IF(A301="","",IF(I301&lt;=H301,"Pedir","OK"))</f>
        <v/>
      </c>
    </row>
    <row r="302" spans="1:13">
      <c r="E302" s="4"/>
      <c r="F302" s="4"/>
      <c r="G302" s="5" t="str">
        <f>IF(OR(A302="",F302=0),"",(F302-E302)/F302)</f>
        <v/>
      </c>
      <c r="I302" s="6" t="str">
        <f>IF(A302="","",_xlfn.SUMIFS(Movimientos!$E:$E,Movimientos!$B:$B,A302,Movimientos!$D:$D,"Entrada")-_xlfn.SUMIFS(Movimientos!$E:$E,Movimientos!$B:$B,A302,Movimientos!$D:$D,"Salida")+_xlfn.SUMIFS(Movimientos!$E:$E,Movimientos!$B:$B,A302,Movimientos!$D:$D,"Ajuste"))</f>
        <v/>
      </c>
      <c r="J302" s="7" t="str">
        <f>IF(A302="","",E302*I302)</f>
        <v/>
      </c>
      <c r="K302" s="6" t="str">
        <f>IF(A302="","",IF(I302&lt;=H302,"Pedir","OK"))</f>
        <v/>
      </c>
    </row>
    <row r="303" spans="1:13">
      <c r="E303" s="4"/>
      <c r="F303" s="4"/>
      <c r="G303" s="5" t="str">
        <f>IF(OR(A303="",F303=0),"",(F303-E303)/F303)</f>
        <v/>
      </c>
      <c r="I303" s="6" t="str">
        <f>IF(A303="","",_xlfn.SUMIFS(Movimientos!$E:$E,Movimientos!$B:$B,A303,Movimientos!$D:$D,"Entrada")-_xlfn.SUMIFS(Movimientos!$E:$E,Movimientos!$B:$B,A303,Movimientos!$D:$D,"Salida")+_xlfn.SUMIFS(Movimientos!$E:$E,Movimientos!$B:$B,A303,Movimientos!$D:$D,"Ajuste"))</f>
        <v/>
      </c>
      <c r="J303" s="7" t="str">
        <f>IF(A303="","",E303*I303)</f>
        <v/>
      </c>
      <c r="K303" s="6" t="str">
        <f>IF(A303="","",IF(I303&lt;=H303,"Pedir","OK"))</f>
        <v/>
      </c>
    </row>
    <row r="304" spans="1:13">
      <c r="E304" s="4"/>
      <c r="F304" s="4"/>
      <c r="G304" s="5" t="str">
        <f>IF(OR(A304="",F304=0),"",(F304-E304)/F304)</f>
        <v/>
      </c>
      <c r="I304" s="6" t="str">
        <f>IF(A304="","",_xlfn.SUMIFS(Movimientos!$E:$E,Movimientos!$B:$B,A304,Movimientos!$D:$D,"Entrada")-_xlfn.SUMIFS(Movimientos!$E:$E,Movimientos!$B:$B,A304,Movimientos!$D:$D,"Salida")+_xlfn.SUMIFS(Movimientos!$E:$E,Movimientos!$B:$B,A304,Movimientos!$D:$D,"Ajuste"))</f>
        <v/>
      </c>
      <c r="J304" s="7" t="str">
        <f>IF(A304="","",E304*I304)</f>
        <v/>
      </c>
      <c r="K304" s="6" t="str">
        <f>IF(A304="","",IF(I304&lt;=H304,"Pedir","OK"))</f>
        <v/>
      </c>
    </row>
  </sheetData>
  <autoFilter ref="A4:K304"/>
  <conditionalFormatting sqref="K5:K304">
    <cfRule type="cellIs" dxfId="0" priority="1" operator="equal">
      <formula>"Pedir"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2004"/>
  <sheetViews>
    <sheetView tabSelected="0" workbookViewId="0" showGridLines="true" showRowColHeaders="1">
      <pane ySplit="4" topLeftCell="A5" activePane="bottomLeft" state="frozen"/>
      <selection pane="bottomLeft" activeCell="C5" sqref="C5:C2004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2" customWidth="true" style="0"/>
    <col min="4" max="4" width="11" customWidth="true" style="0"/>
    <col min="5" max="5" width="10" customWidth="true" style="0"/>
    <col min="6" max="6" width="34" customWidth="true" style="0"/>
  </cols>
  <sheetData>
    <row r="1" spans="1:6">
      <c r="A1" s="1" t="s">
        <v>25</v>
      </c>
    </row>
    <row r="2" spans="1:6">
      <c r="A2" s="2" t="s">
        <v>26</v>
      </c>
    </row>
    <row r="4" spans="1:6">
      <c r="A4" s="3" t="s">
        <v>27</v>
      </c>
      <c r="B4" s="3" t="s">
        <v>2</v>
      </c>
      <c r="C4" s="3" t="s">
        <v>3</v>
      </c>
      <c r="D4" s="3" t="s">
        <v>28</v>
      </c>
      <c r="E4" s="3" t="s">
        <v>29</v>
      </c>
      <c r="F4" s="3" t="s">
        <v>30</v>
      </c>
    </row>
    <row r="5" spans="1:6">
      <c r="A5" s="11">
        <v>46327.0</v>
      </c>
      <c r="B5" t="s">
        <v>13</v>
      </c>
      <c r="C5" s="6" t="str">
        <f>IF(B5="","",IFERROR(VLOOKUP(B5,Productos!$A:$B,2,FALSE),"Código no existe"))</f>
        <v>Producto de ejemplo 1</v>
      </c>
      <c r="D5" t="s">
        <v>31</v>
      </c>
      <c r="E5">
        <v>50</v>
      </c>
      <c r="F5" t="s">
        <v>32</v>
      </c>
    </row>
    <row r="6" spans="1:6">
      <c r="A6" s="11">
        <v>46327.0</v>
      </c>
      <c r="B6" t="s">
        <v>16</v>
      </c>
      <c r="C6" s="6" t="str">
        <f>IF(B6="","",IFERROR(VLOOKUP(B6,Productos!$A:$B,2,FALSE),"Código no existe"))</f>
        <v>Producto de ejemplo 2</v>
      </c>
      <c r="D6" t="s">
        <v>31</v>
      </c>
      <c r="E6">
        <v>12</v>
      </c>
      <c r="F6" t="s">
        <v>32</v>
      </c>
    </row>
    <row r="7" spans="1:6">
      <c r="A7" s="11">
        <v>46327.0</v>
      </c>
      <c r="B7" t="s">
        <v>19</v>
      </c>
      <c r="C7" s="6" t="str">
        <f>IF(B7="","",IFERROR(VLOOKUP(B7,Productos!$A:$B,2,FALSE),"Código no existe"))</f>
        <v>Producto de ejemplo 3</v>
      </c>
      <c r="D7" t="s">
        <v>31</v>
      </c>
      <c r="E7">
        <v>80</v>
      </c>
      <c r="F7" t="s">
        <v>32</v>
      </c>
    </row>
    <row r="8" spans="1:6">
      <c r="A8" s="11">
        <v>46328.0</v>
      </c>
      <c r="B8" t="s">
        <v>13</v>
      </c>
      <c r="C8" s="6" t="str">
        <f>IF(B8="","",IFERROR(VLOOKUP(B8,Productos!$A:$B,2,FALSE),"Código no existe"))</f>
        <v>Producto de ejemplo 1</v>
      </c>
      <c r="D8" t="s">
        <v>33</v>
      </c>
      <c r="E8">
        <v>38</v>
      </c>
      <c r="F8" t="s">
        <v>34</v>
      </c>
    </row>
    <row r="9" spans="1:6">
      <c r="A9" s="11">
        <v>46328.0</v>
      </c>
      <c r="B9" t="s">
        <v>19</v>
      </c>
      <c r="C9" s="6" t="str">
        <f>IF(B9="","",IFERROR(VLOOKUP(B9,Productos!$A:$B,2,FALSE),"Código no existe"))</f>
        <v>Producto de ejemplo 3</v>
      </c>
      <c r="D9" t="s">
        <v>33</v>
      </c>
      <c r="E9">
        <v>25</v>
      </c>
      <c r="F9" t="s">
        <v>34</v>
      </c>
    </row>
    <row r="10" spans="1:6">
      <c r="A10" s="11">
        <v>46329.0</v>
      </c>
      <c r="B10" t="s">
        <v>16</v>
      </c>
      <c r="C10" s="6" t="str">
        <f>IF(B10="","",IFERROR(VLOOKUP(B10,Productos!$A:$B,2,FALSE),"Código no existe"))</f>
        <v>Producto de ejemplo 2</v>
      </c>
      <c r="D10" t="s">
        <v>35</v>
      </c>
      <c r="E10">
        <v>-1</v>
      </c>
      <c r="F10" t="s">
        <v>36</v>
      </c>
    </row>
    <row r="11" spans="1:6">
      <c r="A11" s="11"/>
      <c r="C11" s="6" t="str">
        <f>IF(B11="","",IFERROR(VLOOKUP(B11,Productos!$A:$B,2,FALSE),"Código no existe"))</f>
        <v/>
      </c>
    </row>
    <row r="12" spans="1:6">
      <c r="A12" s="11"/>
      <c r="C12" s="6" t="str">
        <f>IF(B12="","",IFERROR(VLOOKUP(B12,Productos!$A:$B,2,FALSE),"Código no existe"))</f>
        <v/>
      </c>
    </row>
    <row r="13" spans="1:6">
      <c r="A13" s="11"/>
      <c r="C13" s="6" t="str">
        <f>IF(B13="","",IFERROR(VLOOKUP(B13,Productos!$A:$B,2,FALSE),"Código no existe"))</f>
        <v/>
      </c>
    </row>
    <row r="14" spans="1:6">
      <c r="A14" s="11"/>
      <c r="C14" s="6" t="str">
        <f>IF(B14="","",IFERROR(VLOOKUP(B14,Productos!$A:$B,2,FALSE),"Código no existe"))</f>
        <v/>
      </c>
    </row>
    <row r="15" spans="1:6">
      <c r="A15" s="11"/>
      <c r="C15" s="6" t="str">
        <f>IF(B15="","",IFERROR(VLOOKUP(B15,Productos!$A:$B,2,FALSE),"Código no existe"))</f>
        <v/>
      </c>
    </row>
    <row r="16" spans="1:6">
      <c r="A16" s="11"/>
      <c r="C16" s="6" t="str">
        <f>IF(B16="","",IFERROR(VLOOKUP(B16,Productos!$A:$B,2,FALSE),"Código no existe"))</f>
        <v/>
      </c>
    </row>
    <row r="17" spans="1:6">
      <c r="A17" s="11"/>
      <c r="C17" s="6" t="str">
        <f>IF(B17="","",IFERROR(VLOOKUP(B17,Productos!$A:$B,2,FALSE),"Código no existe"))</f>
        <v/>
      </c>
    </row>
    <row r="18" spans="1:6">
      <c r="A18" s="11"/>
      <c r="C18" s="6" t="str">
        <f>IF(B18="","",IFERROR(VLOOKUP(B18,Productos!$A:$B,2,FALSE),"Código no existe"))</f>
        <v/>
      </c>
    </row>
    <row r="19" spans="1:6">
      <c r="A19" s="11"/>
      <c r="C19" s="6" t="str">
        <f>IF(B19="","",IFERROR(VLOOKUP(B19,Productos!$A:$B,2,FALSE),"Código no existe"))</f>
        <v/>
      </c>
    </row>
    <row r="20" spans="1:6">
      <c r="A20" s="11"/>
      <c r="C20" s="6" t="str">
        <f>IF(B20="","",IFERROR(VLOOKUP(B20,Productos!$A:$B,2,FALSE),"Código no existe"))</f>
        <v/>
      </c>
    </row>
    <row r="21" spans="1:6">
      <c r="A21" s="11"/>
      <c r="C21" s="6" t="str">
        <f>IF(B21="","",IFERROR(VLOOKUP(B21,Productos!$A:$B,2,FALSE),"Código no existe"))</f>
        <v/>
      </c>
    </row>
    <row r="22" spans="1:6">
      <c r="A22" s="11"/>
      <c r="C22" s="6" t="str">
        <f>IF(B22="","",IFERROR(VLOOKUP(B22,Productos!$A:$B,2,FALSE),"Código no existe"))</f>
        <v/>
      </c>
    </row>
    <row r="23" spans="1:6">
      <c r="A23" s="11"/>
      <c r="C23" s="6" t="str">
        <f>IF(B23="","",IFERROR(VLOOKUP(B23,Productos!$A:$B,2,FALSE),"Código no existe"))</f>
        <v/>
      </c>
    </row>
    <row r="24" spans="1:6">
      <c r="A24" s="11"/>
      <c r="C24" s="6" t="str">
        <f>IF(B24="","",IFERROR(VLOOKUP(B24,Productos!$A:$B,2,FALSE),"Código no existe"))</f>
        <v/>
      </c>
    </row>
    <row r="25" spans="1:6">
      <c r="A25" s="11"/>
      <c r="C25" s="6" t="str">
        <f>IF(B25="","",IFERROR(VLOOKUP(B25,Productos!$A:$B,2,FALSE),"Código no existe"))</f>
        <v/>
      </c>
    </row>
    <row r="26" spans="1:6">
      <c r="A26" s="11"/>
      <c r="C26" s="6" t="str">
        <f>IF(B26="","",IFERROR(VLOOKUP(B26,Productos!$A:$B,2,FALSE),"Código no existe"))</f>
        <v/>
      </c>
    </row>
    <row r="27" spans="1:6">
      <c r="A27" s="11"/>
      <c r="C27" s="6" t="str">
        <f>IF(B27="","",IFERROR(VLOOKUP(B27,Productos!$A:$B,2,FALSE),"Código no existe"))</f>
        <v/>
      </c>
    </row>
    <row r="28" spans="1:6">
      <c r="A28" s="11"/>
      <c r="C28" s="6" t="str">
        <f>IF(B28="","",IFERROR(VLOOKUP(B28,Productos!$A:$B,2,FALSE),"Código no existe"))</f>
        <v/>
      </c>
    </row>
    <row r="29" spans="1:6">
      <c r="A29" s="11"/>
      <c r="C29" s="6" t="str">
        <f>IF(B29="","",IFERROR(VLOOKUP(B29,Productos!$A:$B,2,FALSE),"Código no existe"))</f>
        <v/>
      </c>
    </row>
    <row r="30" spans="1:6">
      <c r="A30" s="11"/>
      <c r="C30" s="6" t="str">
        <f>IF(B30="","",IFERROR(VLOOKUP(B30,Productos!$A:$B,2,FALSE),"Código no existe"))</f>
        <v/>
      </c>
    </row>
    <row r="31" spans="1:6">
      <c r="A31" s="11"/>
      <c r="C31" s="6" t="str">
        <f>IF(B31="","",IFERROR(VLOOKUP(B31,Productos!$A:$B,2,FALSE),"Código no existe"))</f>
        <v/>
      </c>
    </row>
    <row r="32" spans="1:6">
      <c r="A32" s="11"/>
      <c r="C32" s="6" t="str">
        <f>IF(B32="","",IFERROR(VLOOKUP(B32,Productos!$A:$B,2,FALSE),"Código no existe"))</f>
        <v/>
      </c>
    </row>
    <row r="33" spans="1:6">
      <c r="A33" s="11"/>
      <c r="C33" s="6" t="str">
        <f>IF(B33="","",IFERROR(VLOOKUP(B33,Productos!$A:$B,2,FALSE),"Código no existe"))</f>
        <v/>
      </c>
    </row>
    <row r="34" spans="1:6">
      <c r="A34" s="11"/>
      <c r="C34" s="6" t="str">
        <f>IF(B34="","",IFERROR(VLOOKUP(B34,Productos!$A:$B,2,FALSE),"Código no existe"))</f>
        <v/>
      </c>
    </row>
    <row r="35" spans="1:6">
      <c r="A35" s="11"/>
      <c r="C35" s="6" t="str">
        <f>IF(B35="","",IFERROR(VLOOKUP(B35,Productos!$A:$B,2,FALSE),"Código no existe"))</f>
        <v/>
      </c>
    </row>
    <row r="36" spans="1:6">
      <c r="A36" s="11"/>
      <c r="C36" s="6" t="str">
        <f>IF(B36="","",IFERROR(VLOOKUP(B36,Productos!$A:$B,2,FALSE),"Código no existe"))</f>
        <v/>
      </c>
    </row>
    <row r="37" spans="1:6">
      <c r="A37" s="11"/>
      <c r="C37" s="6" t="str">
        <f>IF(B37="","",IFERROR(VLOOKUP(B37,Productos!$A:$B,2,FALSE),"Código no existe"))</f>
        <v/>
      </c>
    </row>
    <row r="38" spans="1:6">
      <c r="A38" s="11"/>
      <c r="C38" s="6" t="str">
        <f>IF(B38="","",IFERROR(VLOOKUP(B38,Productos!$A:$B,2,FALSE),"Código no existe"))</f>
        <v/>
      </c>
    </row>
    <row r="39" spans="1:6">
      <c r="A39" s="11"/>
      <c r="C39" s="6" t="str">
        <f>IF(B39="","",IFERROR(VLOOKUP(B39,Productos!$A:$B,2,FALSE),"Código no existe"))</f>
        <v/>
      </c>
    </row>
    <row r="40" spans="1:6">
      <c r="A40" s="11"/>
      <c r="C40" s="6" t="str">
        <f>IF(B40="","",IFERROR(VLOOKUP(B40,Productos!$A:$B,2,FALSE),"Código no existe"))</f>
        <v/>
      </c>
    </row>
    <row r="41" spans="1:6">
      <c r="A41" s="11"/>
      <c r="C41" s="6" t="str">
        <f>IF(B41="","",IFERROR(VLOOKUP(B41,Productos!$A:$B,2,FALSE),"Código no existe"))</f>
        <v/>
      </c>
    </row>
    <row r="42" spans="1:6">
      <c r="A42" s="11"/>
      <c r="C42" s="6" t="str">
        <f>IF(B42="","",IFERROR(VLOOKUP(B42,Productos!$A:$B,2,FALSE),"Código no existe"))</f>
        <v/>
      </c>
    </row>
    <row r="43" spans="1:6">
      <c r="A43" s="11"/>
      <c r="C43" s="6" t="str">
        <f>IF(B43="","",IFERROR(VLOOKUP(B43,Productos!$A:$B,2,FALSE),"Código no existe"))</f>
        <v/>
      </c>
    </row>
    <row r="44" spans="1:6">
      <c r="A44" s="11"/>
      <c r="C44" s="6" t="str">
        <f>IF(B44="","",IFERROR(VLOOKUP(B44,Productos!$A:$B,2,FALSE),"Código no existe"))</f>
        <v/>
      </c>
    </row>
    <row r="45" spans="1:6">
      <c r="A45" s="11"/>
      <c r="C45" s="6" t="str">
        <f>IF(B45="","",IFERROR(VLOOKUP(B45,Productos!$A:$B,2,FALSE),"Código no existe"))</f>
        <v/>
      </c>
    </row>
    <row r="46" spans="1:6">
      <c r="A46" s="11"/>
      <c r="C46" s="6" t="str">
        <f>IF(B46="","",IFERROR(VLOOKUP(B46,Productos!$A:$B,2,FALSE),"Código no existe"))</f>
        <v/>
      </c>
    </row>
    <row r="47" spans="1:6">
      <c r="A47" s="11"/>
      <c r="C47" s="6" t="str">
        <f>IF(B47="","",IFERROR(VLOOKUP(B47,Productos!$A:$B,2,FALSE),"Código no existe"))</f>
        <v/>
      </c>
    </row>
    <row r="48" spans="1:6">
      <c r="A48" s="11"/>
      <c r="C48" s="6" t="str">
        <f>IF(B48="","",IFERROR(VLOOKUP(B48,Productos!$A:$B,2,FALSE),"Código no existe"))</f>
        <v/>
      </c>
    </row>
    <row r="49" spans="1:6">
      <c r="A49" s="11"/>
      <c r="C49" s="6" t="str">
        <f>IF(B49="","",IFERROR(VLOOKUP(B49,Productos!$A:$B,2,FALSE),"Código no existe"))</f>
        <v/>
      </c>
    </row>
    <row r="50" spans="1:6">
      <c r="A50" s="11"/>
      <c r="C50" s="6" t="str">
        <f>IF(B50="","",IFERROR(VLOOKUP(B50,Productos!$A:$B,2,FALSE),"Código no existe"))</f>
        <v/>
      </c>
    </row>
    <row r="51" spans="1:6">
      <c r="A51" s="11"/>
      <c r="C51" s="6" t="str">
        <f>IF(B51="","",IFERROR(VLOOKUP(B51,Productos!$A:$B,2,FALSE),"Código no existe"))</f>
        <v/>
      </c>
    </row>
    <row r="52" spans="1:6">
      <c r="A52" s="11"/>
      <c r="C52" s="6" t="str">
        <f>IF(B52="","",IFERROR(VLOOKUP(B52,Productos!$A:$B,2,FALSE),"Código no existe"))</f>
        <v/>
      </c>
    </row>
    <row r="53" spans="1:6">
      <c r="A53" s="11"/>
      <c r="C53" s="6" t="str">
        <f>IF(B53="","",IFERROR(VLOOKUP(B53,Productos!$A:$B,2,FALSE),"Código no existe"))</f>
        <v/>
      </c>
    </row>
    <row r="54" spans="1:6">
      <c r="A54" s="11"/>
      <c r="C54" s="6" t="str">
        <f>IF(B54="","",IFERROR(VLOOKUP(B54,Productos!$A:$B,2,FALSE),"Código no existe"))</f>
        <v/>
      </c>
    </row>
    <row r="55" spans="1:6">
      <c r="A55" s="11"/>
      <c r="C55" s="6" t="str">
        <f>IF(B55="","",IFERROR(VLOOKUP(B55,Productos!$A:$B,2,FALSE),"Código no existe"))</f>
        <v/>
      </c>
    </row>
    <row r="56" spans="1:6">
      <c r="A56" s="11"/>
      <c r="C56" s="6" t="str">
        <f>IF(B56="","",IFERROR(VLOOKUP(B56,Productos!$A:$B,2,FALSE),"Código no existe"))</f>
        <v/>
      </c>
    </row>
    <row r="57" spans="1:6">
      <c r="A57" s="11"/>
      <c r="C57" s="6" t="str">
        <f>IF(B57="","",IFERROR(VLOOKUP(B57,Productos!$A:$B,2,FALSE),"Código no existe"))</f>
        <v/>
      </c>
    </row>
    <row r="58" spans="1:6">
      <c r="A58" s="11"/>
      <c r="C58" s="6" t="str">
        <f>IF(B58="","",IFERROR(VLOOKUP(B58,Productos!$A:$B,2,FALSE),"Código no existe"))</f>
        <v/>
      </c>
    </row>
    <row r="59" spans="1:6">
      <c r="A59" s="11"/>
      <c r="C59" s="6" t="str">
        <f>IF(B59="","",IFERROR(VLOOKUP(B59,Productos!$A:$B,2,FALSE),"Código no existe"))</f>
        <v/>
      </c>
    </row>
    <row r="60" spans="1:6">
      <c r="A60" s="11"/>
      <c r="C60" s="6" t="str">
        <f>IF(B60="","",IFERROR(VLOOKUP(B60,Productos!$A:$B,2,FALSE),"Código no existe"))</f>
        <v/>
      </c>
    </row>
    <row r="61" spans="1:6">
      <c r="A61" s="11"/>
      <c r="C61" s="6" t="str">
        <f>IF(B61="","",IFERROR(VLOOKUP(B61,Productos!$A:$B,2,FALSE),"Código no existe"))</f>
        <v/>
      </c>
    </row>
    <row r="62" spans="1:6">
      <c r="A62" s="11"/>
      <c r="C62" s="6" t="str">
        <f>IF(B62="","",IFERROR(VLOOKUP(B62,Productos!$A:$B,2,FALSE),"Código no existe"))</f>
        <v/>
      </c>
    </row>
    <row r="63" spans="1:6">
      <c r="A63" s="11"/>
      <c r="C63" s="6" t="str">
        <f>IF(B63="","",IFERROR(VLOOKUP(B63,Productos!$A:$B,2,FALSE),"Código no existe"))</f>
        <v/>
      </c>
    </row>
    <row r="64" spans="1:6">
      <c r="A64" s="11"/>
      <c r="C64" s="6" t="str">
        <f>IF(B64="","",IFERROR(VLOOKUP(B64,Productos!$A:$B,2,FALSE),"Código no existe"))</f>
        <v/>
      </c>
    </row>
    <row r="65" spans="1:6">
      <c r="A65" s="11"/>
      <c r="C65" s="6" t="str">
        <f>IF(B65="","",IFERROR(VLOOKUP(B65,Productos!$A:$B,2,FALSE),"Código no existe"))</f>
        <v/>
      </c>
    </row>
    <row r="66" spans="1:6">
      <c r="A66" s="11"/>
      <c r="C66" s="6" t="str">
        <f>IF(B66="","",IFERROR(VLOOKUP(B66,Productos!$A:$B,2,FALSE),"Código no existe"))</f>
        <v/>
      </c>
    </row>
    <row r="67" spans="1:6">
      <c r="A67" s="11"/>
      <c r="C67" s="6" t="str">
        <f>IF(B67="","",IFERROR(VLOOKUP(B67,Productos!$A:$B,2,FALSE),"Código no existe"))</f>
        <v/>
      </c>
    </row>
    <row r="68" spans="1:6">
      <c r="A68" s="11"/>
      <c r="C68" s="6" t="str">
        <f>IF(B68="","",IFERROR(VLOOKUP(B68,Productos!$A:$B,2,FALSE),"Código no existe"))</f>
        <v/>
      </c>
    </row>
    <row r="69" spans="1:6">
      <c r="A69" s="11"/>
      <c r="C69" s="6" t="str">
        <f>IF(B69="","",IFERROR(VLOOKUP(B69,Productos!$A:$B,2,FALSE),"Código no existe"))</f>
        <v/>
      </c>
    </row>
    <row r="70" spans="1:6">
      <c r="A70" s="11"/>
      <c r="C70" s="6" t="str">
        <f>IF(B70="","",IFERROR(VLOOKUP(B70,Productos!$A:$B,2,FALSE),"Código no existe"))</f>
        <v/>
      </c>
    </row>
    <row r="71" spans="1:6">
      <c r="A71" s="11"/>
      <c r="C71" s="6" t="str">
        <f>IF(B71="","",IFERROR(VLOOKUP(B71,Productos!$A:$B,2,FALSE),"Código no existe"))</f>
        <v/>
      </c>
    </row>
    <row r="72" spans="1:6">
      <c r="A72" s="11"/>
      <c r="C72" s="6" t="str">
        <f>IF(B72="","",IFERROR(VLOOKUP(B72,Productos!$A:$B,2,FALSE),"Código no existe"))</f>
        <v/>
      </c>
    </row>
    <row r="73" spans="1:6">
      <c r="A73" s="11"/>
      <c r="C73" s="6" t="str">
        <f>IF(B73="","",IFERROR(VLOOKUP(B73,Productos!$A:$B,2,FALSE),"Código no existe"))</f>
        <v/>
      </c>
    </row>
    <row r="74" spans="1:6">
      <c r="A74" s="11"/>
      <c r="C74" s="6" t="str">
        <f>IF(B74="","",IFERROR(VLOOKUP(B74,Productos!$A:$B,2,FALSE),"Código no existe"))</f>
        <v/>
      </c>
    </row>
    <row r="75" spans="1:6">
      <c r="A75" s="11"/>
      <c r="C75" s="6" t="str">
        <f>IF(B75="","",IFERROR(VLOOKUP(B75,Productos!$A:$B,2,FALSE),"Código no existe"))</f>
        <v/>
      </c>
    </row>
    <row r="76" spans="1:6">
      <c r="A76" s="11"/>
      <c r="C76" s="6" t="str">
        <f>IF(B76="","",IFERROR(VLOOKUP(B76,Productos!$A:$B,2,FALSE),"Código no existe"))</f>
        <v/>
      </c>
    </row>
    <row r="77" spans="1:6">
      <c r="A77" s="11"/>
      <c r="C77" s="6" t="str">
        <f>IF(B77="","",IFERROR(VLOOKUP(B77,Productos!$A:$B,2,FALSE),"Código no existe"))</f>
        <v/>
      </c>
    </row>
    <row r="78" spans="1:6">
      <c r="A78" s="11"/>
      <c r="C78" s="6" t="str">
        <f>IF(B78="","",IFERROR(VLOOKUP(B78,Productos!$A:$B,2,FALSE),"Código no existe"))</f>
        <v/>
      </c>
    </row>
    <row r="79" spans="1:6">
      <c r="A79" s="11"/>
      <c r="C79" s="6" t="str">
        <f>IF(B79="","",IFERROR(VLOOKUP(B79,Productos!$A:$B,2,FALSE),"Código no existe"))</f>
        <v/>
      </c>
    </row>
    <row r="80" spans="1:6">
      <c r="A80" s="11"/>
      <c r="C80" s="6" t="str">
        <f>IF(B80="","",IFERROR(VLOOKUP(B80,Productos!$A:$B,2,FALSE),"Código no existe"))</f>
        <v/>
      </c>
    </row>
    <row r="81" spans="1:6">
      <c r="A81" s="11"/>
      <c r="C81" s="6" t="str">
        <f>IF(B81="","",IFERROR(VLOOKUP(B81,Productos!$A:$B,2,FALSE),"Código no existe"))</f>
        <v/>
      </c>
    </row>
    <row r="82" spans="1:6">
      <c r="A82" s="11"/>
      <c r="C82" s="6" t="str">
        <f>IF(B82="","",IFERROR(VLOOKUP(B82,Productos!$A:$B,2,FALSE),"Código no existe"))</f>
        <v/>
      </c>
    </row>
    <row r="83" spans="1:6">
      <c r="A83" s="11"/>
      <c r="C83" s="6" t="str">
        <f>IF(B83="","",IFERROR(VLOOKUP(B83,Productos!$A:$B,2,FALSE),"Código no existe"))</f>
        <v/>
      </c>
    </row>
    <row r="84" spans="1:6">
      <c r="A84" s="11"/>
      <c r="C84" s="6" t="str">
        <f>IF(B84="","",IFERROR(VLOOKUP(B84,Productos!$A:$B,2,FALSE),"Código no existe"))</f>
        <v/>
      </c>
    </row>
    <row r="85" spans="1:6">
      <c r="A85" s="11"/>
      <c r="C85" s="6" t="str">
        <f>IF(B85="","",IFERROR(VLOOKUP(B85,Productos!$A:$B,2,FALSE),"Código no existe"))</f>
        <v/>
      </c>
    </row>
    <row r="86" spans="1:6">
      <c r="A86" s="11"/>
      <c r="C86" s="6" t="str">
        <f>IF(B86="","",IFERROR(VLOOKUP(B86,Productos!$A:$B,2,FALSE),"Código no existe"))</f>
        <v/>
      </c>
    </row>
    <row r="87" spans="1:6">
      <c r="A87" s="11"/>
      <c r="C87" s="6" t="str">
        <f>IF(B87="","",IFERROR(VLOOKUP(B87,Productos!$A:$B,2,FALSE),"Código no existe"))</f>
        <v/>
      </c>
    </row>
    <row r="88" spans="1:6">
      <c r="A88" s="11"/>
      <c r="C88" s="6" t="str">
        <f>IF(B88="","",IFERROR(VLOOKUP(B88,Productos!$A:$B,2,FALSE),"Código no existe"))</f>
        <v/>
      </c>
    </row>
    <row r="89" spans="1:6">
      <c r="A89" s="11"/>
      <c r="C89" s="6" t="str">
        <f>IF(B89="","",IFERROR(VLOOKUP(B89,Productos!$A:$B,2,FALSE),"Código no existe"))</f>
        <v/>
      </c>
    </row>
    <row r="90" spans="1:6">
      <c r="A90" s="11"/>
      <c r="C90" s="6" t="str">
        <f>IF(B90="","",IFERROR(VLOOKUP(B90,Productos!$A:$B,2,FALSE),"Código no existe"))</f>
        <v/>
      </c>
    </row>
    <row r="91" spans="1:6">
      <c r="A91" s="11"/>
      <c r="C91" s="6" t="str">
        <f>IF(B91="","",IFERROR(VLOOKUP(B91,Productos!$A:$B,2,FALSE),"Código no existe"))</f>
        <v/>
      </c>
    </row>
    <row r="92" spans="1:6">
      <c r="A92" s="11"/>
      <c r="C92" s="6" t="str">
        <f>IF(B92="","",IFERROR(VLOOKUP(B92,Productos!$A:$B,2,FALSE),"Código no existe"))</f>
        <v/>
      </c>
    </row>
    <row r="93" spans="1:6">
      <c r="A93" s="11"/>
      <c r="C93" s="6" t="str">
        <f>IF(B93="","",IFERROR(VLOOKUP(B93,Productos!$A:$B,2,FALSE),"Código no existe"))</f>
        <v/>
      </c>
    </row>
    <row r="94" spans="1:6">
      <c r="A94" s="11"/>
      <c r="C94" s="6" t="str">
        <f>IF(B94="","",IFERROR(VLOOKUP(B94,Productos!$A:$B,2,FALSE),"Código no existe"))</f>
        <v/>
      </c>
    </row>
    <row r="95" spans="1:6">
      <c r="A95" s="11"/>
      <c r="C95" s="6" t="str">
        <f>IF(B95="","",IFERROR(VLOOKUP(B95,Productos!$A:$B,2,FALSE),"Código no existe"))</f>
        <v/>
      </c>
    </row>
    <row r="96" spans="1:6">
      <c r="A96" s="11"/>
      <c r="C96" s="6" t="str">
        <f>IF(B96="","",IFERROR(VLOOKUP(B96,Productos!$A:$B,2,FALSE),"Código no existe"))</f>
        <v/>
      </c>
    </row>
    <row r="97" spans="1:6">
      <c r="A97" s="11"/>
      <c r="C97" s="6" t="str">
        <f>IF(B97="","",IFERROR(VLOOKUP(B97,Productos!$A:$B,2,FALSE),"Código no existe"))</f>
        <v/>
      </c>
    </row>
    <row r="98" spans="1:6">
      <c r="A98" s="11"/>
      <c r="C98" s="6" t="str">
        <f>IF(B98="","",IFERROR(VLOOKUP(B98,Productos!$A:$B,2,FALSE),"Código no existe"))</f>
        <v/>
      </c>
    </row>
    <row r="99" spans="1:6">
      <c r="A99" s="11"/>
      <c r="C99" s="6" t="str">
        <f>IF(B99="","",IFERROR(VLOOKUP(B99,Productos!$A:$B,2,FALSE),"Código no existe"))</f>
        <v/>
      </c>
    </row>
    <row r="100" spans="1:6">
      <c r="A100" s="11"/>
      <c r="C100" s="6" t="str">
        <f>IF(B100="","",IFERROR(VLOOKUP(B100,Productos!$A:$B,2,FALSE),"Código no existe"))</f>
        <v/>
      </c>
    </row>
    <row r="101" spans="1:6">
      <c r="A101" s="11"/>
      <c r="C101" s="6" t="str">
        <f>IF(B101="","",IFERROR(VLOOKUP(B101,Productos!$A:$B,2,FALSE),"Código no existe"))</f>
        <v/>
      </c>
    </row>
    <row r="102" spans="1:6">
      <c r="A102" s="11"/>
      <c r="C102" s="6" t="str">
        <f>IF(B102="","",IFERROR(VLOOKUP(B102,Productos!$A:$B,2,FALSE),"Código no existe"))</f>
        <v/>
      </c>
    </row>
    <row r="103" spans="1:6">
      <c r="A103" s="11"/>
      <c r="C103" s="6" t="str">
        <f>IF(B103="","",IFERROR(VLOOKUP(B103,Productos!$A:$B,2,FALSE),"Código no existe"))</f>
        <v/>
      </c>
    </row>
    <row r="104" spans="1:6">
      <c r="A104" s="11"/>
      <c r="C104" s="6" t="str">
        <f>IF(B104="","",IFERROR(VLOOKUP(B104,Productos!$A:$B,2,FALSE),"Código no existe"))</f>
        <v/>
      </c>
    </row>
    <row r="105" spans="1:6">
      <c r="A105" s="11"/>
      <c r="C105" s="6" t="str">
        <f>IF(B105="","",IFERROR(VLOOKUP(B105,Productos!$A:$B,2,FALSE),"Código no existe"))</f>
        <v/>
      </c>
    </row>
    <row r="106" spans="1:6">
      <c r="A106" s="11"/>
      <c r="C106" s="6" t="str">
        <f>IF(B106="","",IFERROR(VLOOKUP(B106,Productos!$A:$B,2,FALSE),"Código no existe"))</f>
        <v/>
      </c>
    </row>
    <row r="107" spans="1:6">
      <c r="A107" s="11"/>
      <c r="C107" s="6" t="str">
        <f>IF(B107="","",IFERROR(VLOOKUP(B107,Productos!$A:$B,2,FALSE),"Código no existe"))</f>
        <v/>
      </c>
    </row>
    <row r="108" spans="1:6">
      <c r="A108" s="11"/>
      <c r="C108" s="6" t="str">
        <f>IF(B108="","",IFERROR(VLOOKUP(B108,Productos!$A:$B,2,FALSE),"Código no existe"))</f>
        <v/>
      </c>
    </row>
    <row r="109" spans="1:6">
      <c r="A109" s="11"/>
      <c r="C109" s="6" t="str">
        <f>IF(B109="","",IFERROR(VLOOKUP(B109,Productos!$A:$B,2,FALSE),"Código no existe"))</f>
        <v/>
      </c>
    </row>
    <row r="110" spans="1:6">
      <c r="A110" s="11"/>
      <c r="C110" s="6" t="str">
        <f>IF(B110="","",IFERROR(VLOOKUP(B110,Productos!$A:$B,2,FALSE),"Código no existe"))</f>
        <v/>
      </c>
    </row>
    <row r="111" spans="1:6">
      <c r="A111" s="11"/>
      <c r="C111" s="6" t="str">
        <f>IF(B111="","",IFERROR(VLOOKUP(B111,Productos!$A:$B,2,FALSE),"Código no existe"))</f>
        <v/>
      </c>
    </row>
    <row r="112" spans="1:6">
      <c r="A112" s="11"/>
      <c r="C112" s="6" t="str">
        <f>IF(B112="","",IFERROR(VLOOKUP(B112,Productos!$A:$B,2,FALSE),"Código no existe"))</f>
        <v/>
      </c>
    </row>
    <row r="113" spans="1:6">
      <c r="A113" s="11"/>
      <c r="C113" s="6" t="str">
        <f>IF(B113="","",IFERROR(VLOOKUP(B113,Productos!$A:$B,2,FALSE),"Código no existe"))</f>
        <v/>
      </c>
    </row>
    <row r="114" spans="1:6">
      <c r="A114" s="11"/>
      <c r="C114" s="6" t="str">
        <f>IF(B114="","",IFERROR(VLOOKUP(B114,Productos!$A:$B,2,FALSE),"Código no existe"))</f>
        <v/>
      </c>
    </row>
    <row r="115" spans="1:6">
      <c r="A115" s="11"/>
      <c r="C115" s="6" t="str">
        <f>IF(B115="","",IFERROR(VLOOKUP(B115,Productos!$A:$B,2,FALSE),"Código no existe"))</f>
        <v/>
      </c>
    </row>
    <row r="116" spans="1:6">
      <c r="A116" s="11"/>
      <c r="C116" s="6" t="str">
        <f>IF(B116="","",IFERROR(VLOOKUP(B116,Productos!$A:$B,2,FALSE),"Código no existe"))</f>
        <v/>
      </c>
    </row>
    <row r="117" spans="1:6">
      <c r="A117" s="11"/>
      <c r="C117" s="6" t="str">
        <f>IF(B117="","",IFERROR(VLOOKUP(B117,Productos!$A:$B,2,FALSE),"Código no existe"))</f>
        <v/>
      </c>
    </row>
    <row r="118" spans="1:6">
      <c r="A118" s="11"/>
      <c r="C118" s="6" t="str">
        <f>IF(B118="","",IFERROR(VLOOKUP(B118,Productos!$A:$B,2,FALSE),"Código no existe"))</f>
        <v/>
      </c>
    </row>
    <row r="119" spans="1:6">
      <c r="A119" s="11"/>
      <c r="C119" s="6" t="str">
        <f>IF(B119="","",IFERROR(VLOOKUP(B119,Productos!$A:$B,2,FALSE),"Código no existe"))</f>
        <v/>
      </c>
    </row>
    <row r="120" spans="1:6">
      <c r="A120" s="11"/>
      <c r="C120" s="6" t="str">
        <f>IF(B120="","",IFERROR(VLOOKUP(B120,Productos!$A:$B,2,FALSE),"Código no existe"))</f>
        <v/>
      </c>
    </row>
    <row r="121" spans="1:6">
      <c r="A121" s="11"/>
      <c r="C121" s="6" t="str">
        <f>IF(B121="","",IFERROR(VLOOKUP(B121,Productos!$A:$B,2,FALSE),"Código no existe"))</f>
        <v/>
      </c>
    </row>
    <row r="122" spans="1:6">
      <c r="A122" s="11"/>
      <c r="C122" s="6" t="str">
        <f>IF(B122="","",IFERROR(VLOOKUP(B122,Productos!$A:$B,2,FALSE),"Código no existe"))</f>
        <v/>
      </c>
    </row>
    <row r="123" spans="1:6">
      <c r="A123" s="11"/>
      <c r="C123" s="6" t="str">
        <f>IF(B123="","",IFERROR(VLOOKUP(B123,Productos!$A:$B,2,FALSE),"Código no existe"))</f>
        <v/>
      </c>
    </row>
    <row r="124" spans="1:6">
      <c r="A124" s="11"/>
      <c r="C124" s="6" t="str">
        <f>IF(B124="","",IFERROR(VLOOKUP(B124,Productos!$A:$B,2,FALSE),"Código no existe"))</f>
        <v/>
      </c>
    </row>
    <row r="125" spans="1:6">
      <c r="A125" s="11"/>
      <c r="C125" s="6" t="str">
        <f>IF(B125="","",IFERROR(VLOOKUP(B125,Productos!$A:$B,2,FALSE),"Código no existe"))</f>
        <v/>
      </c>
    </row>
    <row r="126" spans="1:6">
      <c r="A126" s="11"/>
      <c r="C126" s="6" t="str">
        <f>IF(B126="","",IFERROR(VLOOKUP(B126,Productos!$A:$B,2,FALSE),"Código no existe"))</f>
        <v/>
      </c>
    </row>
    <row r="127" spans="1:6">
      <c r="A127" s="11"/>
      <c r="C127" s="6" t="str">
        <f>IF(B127="","",IFERROR(VLOOKUP(B127,Productos!$A:$B,2,FALSE),"Código no existe"))</f>
        <v/>
      </c>
    </row>
    <row r="128" spans="1:6">
      <c r="A128" s="11"/>
      <c r="C128" s="6" t="str">
        <f>IF(B128="","",IFERROR(VLOOKUP(B128,Productos!$A:$B,2,FALSE),"Código no existe"))</f>
        <v/>
      </c>
    </row>
    <row r="129" spans="1:6">
      <c r="A129" s="11"/>
      <c r="C129" s="6" t="str">
        <f>IF(B129="","",IFERROR(VLOOKUP(B129,Productos!$A:$B,2,FALSE),"Código no existe"))</f>
        <v/>
      </c>
    </row>
    <row r="130" spans="1:6">
      <c r="A130" s="11"/>
      <c r="C130" s="6" t="str">
        <f>IF(B130="","",IFERROR(VLOOKUP(B130,Productos!$A:$B,2,FALSE),"Código no existe"))</f>
        <v/>
      </c>
    </row>
    <row r="131" spans="1:6">
      <c r="A131" s="11"/>
      <c r="C131" s="6" t="str">
        <f>IF(B131="","",IFERROR(VLOOKUP(B131,Productos!$A:$B,2,FALSE),"Código no existe"))</f>
        <v/>
      </c>
    </row>
    <row r="132" spans="1:6">
      <c r="A132" s="11"/>
      <c r="C132" s="6" t="str">
        <f>IF(B132="","",IFERROR(VLOOKUP(B132,Productos!$A:$B,2,FALSE),"Código no existe"))</f>
        <v/>
      </c>
    </row>
    <row r="133" spans="1:6">
      <c r="A133" s="11"/>
      <c r="C133" s="6" t="str">
        <f>IF(B133="","",IFERROR(VLOOKUP(B133,Productos!$A:$B,2,FALSE),"Código no existe"))</f>
        <v/>
      </c>
    </row>
    <row r="134" spans="1:6">
      <c r="A134" s="11"/>
      <c r="C134" s="6" t="str">
        <f>IF(B134="","",IFERROR(VLOOKUP(B134,Productos!$A:$B,2,FALSE),"Código no existe"))</f>
        <v/>
      </c>
    </row>
    <row r="135" spans="1:6">
      <c r="A135" s="11"/>
      <c r="C135" s="6" t="str">
        <f>IF(B135="","",IFERROR(VLOOKUP(B135,Productos!$A:$B,2,FALSE),"Código no existe"))</f>
        <v/>
      </c>
    </row>
    <row r="136" spans="1:6">
      <c r="A136" s="11"/>
      <c r="C136" s="6" t="str">
        <f>IF(B136="","",IFERROR(VLOOKUP(B136,Productos!$A:$B,2,FALSE),"Código no existe"))</f>
        <v/>
      </c>
    </row>
    <row r="137" spans="1:6">
      <c r="A137" s="11"/>
      <c r="C137" s="6" t="str">
        <f>IF(B137="","",IFERROR(VLOOKUP(B137,Productos!$A:$B,2,FALSE),"Código no existe"))</f>
        <v/>
      </c>
    </row>
    <row r="138" spans="1:6">
      <c r="A138" s="11"/>
      <c r="C138" s="6" t="str">
        <f>IF(B138="","",IFERROR(VLOOKUP(B138,Productos!$A:$B,2,FALSE),"Código no existe"))</f>
        <v/>
      </c>
    </row>
    <row r="139" spans="1:6">
      <c r="A139" s="11"/>
      <c r="C139" s="6" t="str">
        <f>IF(B139="","",IFERROR(VLOOKUP(B139,Productos!$A:$B,2,FALSE),"Código no existe"))</f>
        <v/>
      </c>
    </row>
    <row r="140" spans="1:6">
      <c r="A140" s="11"/>
      <c r="C140" s="6" t="str">
        <f>IF(B140="","",IFERROR(VLOOKUP(B140,Productos!$A:$B,2,FALSE),"Código no existe"))</f>
        <v/>
      </c>
    </row>
    <row r="141" spans="1:6">
      <c r="A141" s="11"/>
      <c r="C141" s="6" t="str">
        <f>IF(B141="","",IFERROR(VLOOKUP(B141,Productos!$A:$B,2,FALSE),"Código no existe"))</f>
        <v/>
      </c>
    </row>
    <row r="142" spans="1:6">
      <c r="A142" s="11"/>
      <c r="C142" s="6" t="str">
        <f>IF(B142="","",IFERROR(VLOOKUP(B142,Productos!$A:$B,2,FALSE),"Código no existe"))</f>
        <v/>
      </c>
    </row>
    <row r="143" spans="1:6">
      <c r="A143" s="11"/>
      <c r="C143" s="6" t="str">
        <f>IF(B143="","",IFERROR(VLOOKUP(B143,Productos!$A:$B,2,FALSE),"Código no existe"))</f>
        <v/>
      </c>
    </row>
    <row r="144" spans="1:6">
      <c r="A144" s="11"/>
      <c r="C144" s="6" t="str">
        <f>IF(B144="","",IFERROR(VLOOKUP(B144,Productos!$A:$B,2,FALSE),"Código no existe"))</f>
        <v/>
      </c>
    </row>
    <row r="145" spans="1:6">
      <c r="A145" s="11"/>
      <c r="C145" s="6" t="str">
        <f>IF(B145="","",IFERROR(VLOOKUP(B145,Productos!$A:$B,2,FALSE),"Código no existe"))</f>
        <v/>
      </c>
    </row>
    <row r="146" spans="1:6">
      <c r="A146" s="11"/>
      <c r="C146" s="6" t="str">
        <f>IF(B146="","",IFERROR(VLOOKUP(B146,Productos!$A:$B,2,FALSE),"Código no existe"))</f>
        <v/>
      </c>
    </row>
    <row r="147" spans="1:6">
      <c r="A147" s="11"/>
      <c r="C147" s="6" t="str">
        <f>IF(B147="","",IFERROR(VLOOKUP(B147,Productos!$A:$B,2,FALSE),"Código no existe"))</f>
        <v/>
      </c>
    </row>
    <row r="148" spans="1:6">
      <c r="A148" s="11"/>
      <c r="C148" s="6" t="str">
        <f>IF(B148="","",IFERROR(VLOOKUP(B148,Productos!$A:$B,2,FALSE),"Código no existe"))</f>
        <v/>
      </c>
    </row>
    <row r="149" spans="1:6">
      <c r="A149" s="11"/>
      <c r="C149" s="6" t="str">
        <f>IF(B149="","",IFERROR(VLOOKUP(B149,Productos!$A:$B,2,FALSE),"Código no existe"))</f>
        <v/>
      </c>
    </row>
    <row r="150" spans="1:6">
      <c r="A150" s="11"/>
      <c r="C150" s="6" t="str">
        <f>IF(B150="","",IFERROR(VLOOKUP(B150,Productos!$A:$B,2,FALSE),"Código no existe"))</f>
        <v/>
      </c>
    </row>
    <row r="151" spans="1:6">
      <c r="A151" s="11"/>
      <c r="C151" s="6" t="str">
        <f>IF(B151="","",IFERROR(VLOOKUP(B151,Productos!$A:$B,2,FALSE),"Código no existe"))</f>
        <v/>
      </c>
    </row>
    <row r="152" spans="1:6">
      <c r="A152" s="11"/>
      <c r="C152" s="6" t="str">
        <f>IF(B152="","",IFERROR(VLOOKUP(B152,Productos!$A:$B,2,FALSE),"Código no existe"))</f>
        <v/>
      </c>
    </row>
    <row r="153" spans="1:6">
      <c r="A153" s="11"/>
      <c r="C153" s="6" t="str">
        <f>IF(B153="","",IFERROR(VLOOKUP(B153,Productos!$A:$B,2,FALSE),"Código no existe"))</f>
        <v/>
      </c>
    </row>
    <row r="154" spans="1:6">
      <c r="A154" s="11"/>
      <c r="C154" s="6" t="str">
        <f>IF(B154="","",IFERROR(VLOOKUP(B154,Productos!$A:$B,2,FALSE),"Código no existe"))</f>
        <v/>
      </c>
    </row>
    <row r="155" spans="1:6">
      <c r="A155" s="11"/>
      <c r="C155" s="6" t="str">
        <f>IF(B155="","",IFERROR(VLOOKUP(B155,Productos!$A:$B,2,FALSE),"Código no existe"))</f>
        <v/>
      </c>
    </row>
    <row r="156" spans="1:6">
      <c r="A156" s="11"/>
      <c r="C156" s="6" t="str">
        <f>IF(B156="","",IFERROR(VLOOKUP(B156,Productos!$A:$B,2,FALSE),"Código no existe"))</f>
        <v/>
      </c>
    </row>
    <row r="157" spans="1:6">
      <c r="A157" s="11"/>
      <c r="C157" s="6" t="str">
        <f>IF(B157="","",IFERROR(VLOOKUP(B157,Productos!$A:$B,2,FALSE),"Código no existe"))</f>
        <v/>
      </c>
    </row>
    <row r="158" spans="1:6">
      <c r="A158" s="11"/>
      <c r="C158" s="6" t="str">
        <f>IF(B158="","",IFERROR(VLOOKUP(B158,Productos!$A:$B,2,FALSE),"Código no existe"))</f>
        <v/>
      </c>
    </row>
    <row r="159" spans="1:6">
      <c r="A159" s="11"/>
      <c r="C159" s="6" t="str">
        <f>IF(B159="","",IFERROR(VLOOKUP(B159,Productos!$A:$B,2,FALSE),"Código no existe"))</f>
        <v/>
      </c>
    </row>
    <row r="160" spans="1:6">
      <c r="A160" s="11"/>
      <c r="C160" s="6" t="str">
        <f>IF(B160="","",IFERROR(VLOOKUP(B160,Productos!$A:$B,2,FALSE),"Código no existe"))</f>
        <v/>
      </c>
    </row>
    <row r="161" spans="1:6">
      <c r="A161" s="11"/>
      <c r="C161" s="6" t="str">
        <f>IF(B161="","",IFERROR(VLOOKUP(B161,Productos!$A:$B,2,FALSE),"Código no existe"))</f>
        <v/>
      </c>
    </row>
    <row r="162" spans="1:6">
      <c r="A162" s="11"/>
      <c r="C162" s="6" t="str">
        <f>IF(B162="","",IFERROR(VLOOKUP(B162,Productos!$A:$B,2,FALSE),"Código no existe"))</f>
        <v/>
      </c>
    </row>
    <row r="163" spans="1:6">
      <c r="A163" s="11"/>
      <c r="C163" s="6" t="str">
        <f>IF(B163="","",IFERROR(VLOOKUP(B163,Productos!$A:$B,2,FALSE),"Código no existe"))</f>
        <v/>
      </c>
    </row>
    <row r="164" spans="1:6">
      <c r="A164" s="11"/>
      <c r="C164" s="6" t="str">
        <f>IF(B164="","",IFERROR(VLOOKUP(B164,Productos!$A:$B,2,FALSE),"Código no existe"))</f>
        <v/>
      </c>
    </row>
    <row r="165" spans="1:6">
      <c r="A165" s="11"/>
      <c r="C165" s="6" t="str">
        <f>IF(B165="","",IFERROR(VLOOKUP(B165,Productos!$A:$B,2,FALSE),"Código no existe"))</f>
        <v/>
      </c>
    </row>
    <row r="166" spans="1:6">
      <c r="A166" s="11"/>
      <c r="C166" s="6" t="str">
        <f>IF(B166="","",IFERROR(VLOOKUP(B166,Productos!$A:$B,2,FALSE),"Código no existe"))</f>
        <v/>
      </c>
    </row>
    <row r="167" spans="1:6">
      <c r="A167" s="11"/>
      <c r="C167" s="6" t="str">
        <f>IF(B167="","",IFERROR(VLOOKUP(B167,Productos!$A:$B,2,FALSE),"Código no existe"))</f>
        <v/>
      </c>
    </row>
    <row r="168" spans="1:6">
      <c r="A168" s="11"/>
      <c r="C168" s="6" t="str">
        <f>IF(B168="","",IFERROR(VLOOKUP(B168,Productos!$A:$B,2,FALSE),"Código no existe"))</f>
        <v/>
      </c>
    </row>
    <row r="169" spans="1:6">
      <c r="A169" s="11"/>
      <c r="C169" s="6" t="str">
        <f>IF(B169="","",IFERROR(VLOOKUP(B169,Productos!$A:$B,2,FALSE),"Código no existe"))</f>
        <v/>
      </c>
    </row>
    <row r="170" spans="1:6">
      <c r="A170" s="11"/>
      <c r="C170" s="6" t="str">
        <f>IF(B170="","",IFERROR(VLOOKUP(B170,Productos!$A:$B,2,FALSE),"Código no existe"))</f>
        <v/>
      </c>
    </row>
    <row r="171" spans="1:6">
      <c r="A171" s="11"/>
      <c r="C171" s="6" t="str">
        <f>IF(B171="","",IFERROR(VLOOKUP(B171,Productos!$A:$B,2,FALSE),"Código no existe"))</f>
        <v/>
      </c>
    </row>
    <row r="172" spans="1:6">
      <c r="A172" s="11"/>
      <c r="C172" s="6" t="str">
        <f>IF(B172="","",IFERROR(VLOOKUP(B172,Productos!$A:$B,2,FALSE),"Código no existe"))</f>
        <v/>
      </c>
    </row>
    <row r="173" spans="1:6">
      <c r="A173" s="11"/>
      <c r="C173" s="6" t="str">
        <f>IF(B173="","",IFERROR(VLOOKUP(B173,Productos!$A:$B,2,FALSE),"Código no existe"))</f>
        <v/>
      </c>
    </row>
    <row r="174" spans="1:6">
      <c r="A174" s="11"/>
      <c r="C174" s="6" t="str">
        <f>IF(B174="","",IFERROR(VLOOKUP(B174,Productos!$A:$B,2,FALSE),"Código no existe"))</f>
        <v/>
      </c>
    </row>
    <row r="175" spans="1:6">
      <c r="A175" s="11"/>
      <c r="C175" s="6" t="str">
        <f>IF(B175="","",IFERROR(VLOOKUP(B175,Productos!$A:$B,2,FALSE),"Código no existe"))</f>
        <v/>
      </c>
    </row>
    <row r="176" spans="1:6">
      <c r="A176" s="11"/>
      <c r="C176" s="6" t="str">
        <f>IF(B176="","",IFERROR(VLOOKUP(B176,Productos!$A:$B,2,FALSE),"Código no existe"))</f>
        <v/>
      </c>
    </row>
    <row r="177" spans="1:6">
      <c r="A177" s="11"/>
      <c r="C177" s="6" t="str">
        <f>IF(B177="","",IFERROR(VLOOKUP(B177,Productos!$A:$B,2,FALSE),"Código no existe"))</f>
        <v/>
      </c>
    </row>
    <row r="178" spans="1:6">
      <c r="A178" s="11"/>
      <c r="C178" s="6" t="str">
        <f>IF(B178="","",IFERROR(VLOOKUP(B178,Productos!$A:$B,2,FALSE),"Código no existe"))</f>
        <v/>
      </c>
    </row>
    <row r="179" spans="1:6">
      <c r="A179" s="11"/>
      <c r="C179" s="6" t="str">
        <f>IF(B179="","",IFERROR(VLOOKUP(B179,Productos!$A:$B,2,FALSE),"Código no existe"))</f>
        <v/>
      </c>
    </row>
    <row r="180" spans="1:6">
      <c r="A180" s="11"/>
      <c r="C180" s="6" t="str">
        <f>IF(B180="","",IFERROR(VLOOKUP(B180,Productos!$A:$B,2,FALSE),"Código no existe"))</f>
        <v/>
      </c>
    </row>
    <row r="181" spans="1:6">
      <c r="A181" s="11"/>
      <c r="C181" s="6" t="str">
        <f>IF(B181="","",IFERROR(VLOOKUP(B181,Productos!$A:$B,2,FALSE),"Código no existe"))</f>
        <v/>
      </c>
    </row>
    <row r="182" spans="1:6">
      <c r="A182" s="11"/>
      <c r="C182" s="6" t="str">
        <f>IF(B182="","",IFERROR(VLOOKUP(B182,Productos!$A:$B,2,FALSE),"Código no existe"))</f>
        <v/>
      </c>
    </row>
    <row r="183" spans="1:6">
      <c r="A183" s="11"/>
      <c r="C183" s="6" t="str">
        <f>IF(B183="","",IFERROR(VLOOKUP(B183,Productos!$A:$B,2,FALSE),"Código no existe"))</f>
        <v/>
      </c>
    </row>
    <row r="184" spans="1:6">
      <c r="A184" s="11"/>
      <c r="C184" s="6" t="str">
        <f>IF(B184="","",IFERROR(VLOOKUP(B184,Productos!$A:$B,2,FALSE),"Código no existe"))</f>
        <v/>
      </c>
    </row>
    <row r="185" spans="1:6">
      <c r="A185" s="11"/>
      <c r="C185" s="6" t="str">
        <f>IF(B185="","",IFERROR(VLOOKUP(B185,Productos!$A:$B,2,FALSE),"Código no existe"))</f>
        <v/>
      </c>
    </row>
    <row r="186" spans="1:6">
      <c r="A186" s="11"/>
      <c r="C186" s="6" t="str">
        <f>IF(B186="","",IFERROR(VLOOKUP(B186,Productos!$A:$B,2,FALSE),"Código no existe"))</f>
        <v/>
      </c>
    </row>
    <row r="187" spans="1:6">
      <c r="A187" s="11"/>
      <c r="C187" s="6" t="str">
        <f>IF(B187="","",IFERROR(VLOOKUP(B187,Productos!$A:$B,2,FALSE),"Código no existe"))</f>
        <v/>
      </c>
    </row>
    <row r="188" spans="1:6">
      <c r="A188" s="11"/>
      <c r="C188" s="6" t="str">
        <f>IF(B188="","",IFERROR(VLOOKUP(B188,Productos!$A:$B,2,FALSE),"Código no existe"))</f>
        <v/>
      </c>
    </row>
    <row r="189" spans="1:6">
      <c r="A189" s="11"/>
      <c r="C189" s="6" t="str">
        <f>IF(B189="","",IFERROR(VLOOKUP(B189,Productos!$A:$B,2,FALSE),"Código no existe"))</f>
        <v/>
      </c>
    </row>
    <row r="190" spans="1:6">
      <c r="A190" s="11"/>
      <c r="C190" s="6" t="str">
        <f>IF(B190="","",IFERROR(VLOOKUP(B190,Productos!$A:$B,2,FALSE),"Código no existe"))</f>
        <v/>
      </c>
    </row>
    <row r="191" spans="1:6">
      <c r="A191" s="11"/>
      <c r="C191" s="6" t="str">
        <f>IF(B191="","",IFERROR(VLOOKUP(B191,Productos!$A:$B,2,FALSE),"Código no existe"))</f>
        <v/>
      </c>
    </row>
    <row r="192" spans="1:6">
      <c r="A192" s="11"/>
      <c r="C192" s="6" t="str">
        <f>IF(B192="","",IFERROR(VLOOKUP(B192,Productos!$A:$B,2,FALSE),"Código no existe"))</f>
        <v/>
      </c>
    </row>
    <row r="193" spans="1:6">
      <c r="A193" s="11"/>
      <c r="C193" s="6" t="str">
        <f>IF(B193="","",IFERROR(VLOOKUP(B193,Productos!$A:$B,2,FALSE),"Código no existe"))</f>
        <v/>
      </c>
    </row>
    <row r="194" spans="1:6">
      <c r="A194" s="11"/>
      <c r="C194" s="6" t="str">
        <f>IF(B194="","",IFERROR(VLOOKUP(B194,Productos!$A:$B,2,FALSE),"Código no existe"))</f>
        <v/>
      </c>
    </row>
    <row r="195" spans="1:6">
      <c r="A195" s="11"/>
      <c r="C195" s="6" t="str">
        <f>IF(B195="","",IFERROR(VLOOKUP(B195,Productos!$A:$B,2,FALSE),"Código no existe"))</f>
        <v/>
      </c>
    </row>
    <row r="196" spans="1:6">
      <c r="A196" s="11"/>
      <c r="C196" s="6" t="str">
        <f>IF(B196="","",IFERROR(VLOOKUP(B196,Productos!$A:$B,2,FALSE),"Código no existe"))</f>
        <v/>
      </c>
    </row>
    <row r="197" spans="1:6">
      <c r="A197" s="11"/>
      <c r="C197" s="6" t="str">
        <f>IF(B197="","",IFERROR(VLOOKUP(B197,Productos!$A:$B,2,FALSE),"Código no existe"))</f>
        <v/>
      </c>
    </row>
    <row r="198" spans="1:6">
      <c r="A198" s="11"/>
      <c r="C198" s="6" t="str">
        <f>IF(B198="","",IFERROR(VLOOKUP(B198,Productos!$A:$B,2,FALSE),"Código no existe"))</f>
        <v/>
      </c>
    </row>
    <row r="199" spans="1:6">
      <c r="A199" s="11"/>
      <c r="C199" s="6" t="str">
        <f>IF(B199="","",IFERROR(VLOOKUP(B199,Productos!$A:$B,2,FALSE),"Código no existe"))</f>
        <v/>
      </c>
    </row>
    <row r="200" spans="1:6">
      <c r="A200" s="11"/>
      <c r="C200" s="6" t="str">
        <f>IF(B200="","",IFERROR(VLOOKUP(B200,Productos!$A:$B,2,FALSE),"Código no existe"))</f>
        <v/>
      </c>
    </row>
    <row r="201" spans="1:6">
      <c r="A201" s="11"/>
      <c r="C201" s="6" t="str">
        <f>IF(B201="","",IFERROR(VLOOKUP(B201,Productos!$A:$B,2,FALSE),"Código no existe"))</f>
        <v/>
      </c>
    </row>
    <row r="202" spans="1:6">
      <c r="A202" s="11"/>
      <c r="C202" s="6" t="str">
        <f>IF(B202="","",IFERROR(VLOOKUP(B202,Productos!$A:$B,2,FALSE),"Código no existe"))</f>
        <v/>
      </c>
    </row>
    <row r="203" spans="1:6">
      <c r="A203" s="11"/>
      <c r="C203" s="6" t="str">
        <f>IF(B203="","",IFERROR(VLOOKUP(B203,Productos!$A:$B,2,FALSE),"Código no existe"))</f>
        <v/>
      </c>
    </row>
    <row r="204" spans="1:6">
      <c r="A204" s="11"/>
      <c r="C204" s="6" t="str">
        <f>IF(B204="","",IFERROR(VLOOKUP(B204,Productos!$A:$B,2,FALSE),"Código no existe"))</f>
        <v/>
      </c>
    </row>
    <row r="205" spans="1:6">
      <c r="A205" s="11"/>
      <c r="C205" s="6" t="str">
        <f>IF(B205="","",IFERROR(VLOOKUP(B205,Productos!$A:$B,2,FALSE),"Código no existe"))</f>
        <v/>
      </c>
    </row>
    <row r="206" spans="1:6">
      <c r="A206" s="11"/>
      <c r="C206" s="6" t="str">
        <f>IF(B206="","",IFERROR(VLOOKUP(B206,Productos!$A:$B,2,FALSE),"Código no existe"))</f>
        <v/>
      </c>
    </row>
    <row r="207" spans="1:6">
      <c r="A207" s="11"/>
      <c r="C207" s="6" t="str">
        <f>IF(B207="","",IFERROR(VLOOKUP(B207,Productos!$A:$B,2,FALSE),"Código no existe"))</f>
        <v/>
      </c>
    </row>
    <row r="208" spans="1:6">
      <c r="A208" s="11"/>
      <c r="C208" s="6" t="str">
        <f>IF(B208="","",IFERROR(VLOOKUP(B208,Productos!$A:$B,2,FALSE),"Código no existe"))</f>
        <v/>
      </c>
    </row>
    <row r="209" spans="1:6">
      <c r="A209" s="11"/>
      <c r="C209" s="6" t="str">
        <f>IF(B209="","",IFERROR(VLOOKUP(B209,Productos!$A:$B,2,FALSE),"Código no existe"))</f>
        <v/>
      </c>
    </row>
    <row r="210" spans="1:6">
      <c r="A210" s="11"/>
      <c r="C210" s="6" t="str">
        <f>IF(B210="","",IFERROR(VLOOKUP(B210,Productos!$A:$B,2,FALSE),"Código no existe"))</f>
        <v/>
      </c>
    </row>
    <row r="211" spans="1:6">
      <c r="A211" s="11"/>
      <c r="C211" s="6" t="str">
        <f>IF(B211="","",IFERROR(VLOOKUP(B211,Productos!$A:$B,2,FALSE),"Código no existe"))</f>
        <v/>
      </c>
    </row>
    <row r="212" spans="1:6">
      <c r="A212" s="11"/>
      <c r="C212" s="6" t="str">
        <f>IF(B212="","",IFERROR(VLOOKUP(B212,Productos!$A:$B,2,FALSE),"Código no existe"))</f>
        <v/>
      </c>
    </row>
    <row r="213" spans="1:6">
      <c r="A213" s="11"/>
      <c r="C213" s="6" t="str">
        <f>IF(B213="","",IFERROR(VLOOKUP(B213,Productos!$A:$B,2,FALSE),"Código no existe"))</f>
        <v/>
      </c>
    </row>
    <row r="214" spans="1:6">
      <c r="A214" s="11"/>
      <c r="C214" s="6" t="str">
        <f>IF(B214="","",IFERROR(VLOOKUP(B214,Productos!$A:$B,2,FALSE),"Código no existe"))</f>
        <v/>
      </c>
    </row>
    <row r="215" spans="1:6">
      <c r="A215" s="11"/>
      <c r="C215" s="6" t="str">
        <f>IF(B215="","",IFERROR(VLOOKUP(B215,Productos!$A:$B,2,FALSE),"Código no existe"))</f>
        <v/>
      </c>
    </row>
    <row r="216" spans="1:6">
      <c r="A216" s="11"/>
      <c r="C216" s="6" t="str">
        <f>IF(B216="","",IFERROR(VLOOKUP(B216,Productos!$A:$B,2,FALSE),"Código no existe"))</f>
        <v/>
      </c>
    </row>
    <row r="217" spans="1:6">
      <c r="A217" s="11"/>
      <c r="C217" s="6" t="str">
        <f>IF(B217="","",IFERROR(VLOOKUP(B217,Productos!$A:$B,2,FALSE),"Código no existe"))</f>
        <v/>
      </c>
    </row>
    <row r="218" spans="1:6">
      <c r="A218" s="11"/>
      <c r="C218" s="6" t="str">
        <f>IF(B218="","",IFERROR(VLOOKUP(B218,Productos!$A:$B,2,FALSE),"Código no existe"))</f>
        <v/>
      </c>
    </row>
    <row r="219" spans="1:6">
      <c r="A219" s="11"/>
      <c r="C219" s="6" t="str">
        <f>IF(B219="","",IFERROR(VLOOKUP(B219,Productos!$A:$B,2,FALSE),"Código no existe"))</f>
        <v/>
      </c>
    </row>
    <row r="220" spans="1:6">
      <c r="A220" s="11"/>
      <c r="C220" s="6" t="str">
        <f>IF(B220="","",IFERROR(VLOOKUP(B220,Productos!$A:$B,2,FALSE),"Código no existe"))</f>
        <v/>
      </c>
    </row>
    <row r="221" spans="1:6">
      <c r="A221" s="11"/>
      <c r="C221" s="6" t="str">
        <f>IF(B221="","",IFERROR(VLOOKUP(B221,Productos!$A:$B,2,FALSE),"Código no existe"))</f>
        <v/>
      </c>
    </row>
    <row r="222" spans="1:6">
      <c r="A222" s="11"/>
      <c r="C222" s="6" t="str">
        <f>IF(B222="","",IFERROR(VLOOKUP(B222,Productos!$A:$B,2,FALSE),"Código no existe"))</f>
        <v/>
      </c>
    </row>
    <row r="223" spans="1:6">
      <c r="A223" s="11"/>
      <c r="C223" s="6" t="str">
        <f>IF(B223="","",IFERROR(VLOOKUP(B223,Productos!$A:$B,2,FALSE),"Código no existe"))</f>
        <v/>
      </c>
    </row>
    <row r="224" spans="1:6">
      <c r="A224" s="11"/>
      <c r="C224" s="6" t="str">
        <f>IF(B224="","",IFERROR(VLOOKUP(B224,Productos!$A:$B,2,FALSE),"Código no existe"))</f>
        <v/>
      </c>
    </row>
    <row r="225" spans="1:6">
      <c r="A225" s="11"/>
      <c r="C225" s="6" t="str">
        <f>IF(B225="","",IFERROR(VLOOKUP(B225,Productos!$A:$B,2,FALSE),"Código no existe"))</f>
        <v/>
      </c>
    </row>
    <row r="226" spans="1:6">
      <c r="A226" s="11"/>
      <c r="C226" s="6" t="str">
        <f>IF(B226="","",IFERROR(VLOOKUP(B226,Productos!$A:$B,2,FALSE),"Código no existe"))</f>
        <v/>
      </c>
    </row>
    <row r="227" spans="1:6">
      <c r="A227" s="11"/>
      <c r="C227" s="6" t="str">
        <f>IF(B227="","",IFERROR(VLOOKUP(B227,Productos!$A:$B,2,FALSE),"Código no existe"))</f>
        <v/>
      </c>
    </row>
    <row r="228" spans="1:6">
      <c r="A228" s="11"/>
      <c r="C228" s="6" t="str">
        <f>IF(B228="","",IFERROR(VLOOKUP(B228,Productos!$A:$B,2,FALSE),"Código no existe"))</f>
        <v/>
      </c>
    </row>
    <row r="229" spans="1:6">
      <c r="A229" s="11"/>
      <c r="C229" s="6" t="str">
        <f>IF(B229="","",IFERROR(VLOOKUP(B229,Productos!$A:$B,2,FALSE),"Código no existe"))</f>
        <v/>
      </c>
    </row>
    <row r="230" spans="1:6">
      <c r="A230" s="11"/>
      <c r="C230" s="6" t="str">
        <f>IF(B230="","",IFERROR(VLOOKUP(B230,Productos!$A:$B,2,FALSE),"Código no existe"))</f>
        <v/>
      </c>
    </row>
    <row r="231" spans="1:6">
      <c r="A231" s="11"/>
      <c r="C231" s="6" t="str">
        <f>IF(B231="","",IFERROR(VLOOKUP(B231,Productos!$A:$B,2,FALSE),"Código no existe"))</f>
        <v/>
      </c>
    </row>
    <row r="232" spans="1:6">
      <c r="A232" s="11"/>
      <c r="C232" s="6" t="str">
        <f>IF(B232="","",IFERROR(VLOOKUP(B232,Productos!$A:$B,2,FALSE),"Código no existe"))</f>
        <v/>
      </c>
    </row>
    <row r="233" spans="1:6">
      <c r="A233" s="11"/>
      <c r="C233" s="6" t="str">
        <f>IF(B233="","",IFERROR(VLOOKUP(B233,Productos!$A:$B,2,FALSE),"Código no existe"))</f>
        <v/>
      </c>
    </row>
    <row r="234" spans="1:6">
      <c r="A234" s="11"/>
      <c r="C234" s="6" t="str">
        <f>IF(B234="","",IFERROR(VLOOKUP(B234,Productos!$A:$B,2,FALSE),"Código no existe"))</f>
        <v/>
      </c>
    </row>
    <row r="235" spans="1:6">
      <c r="A235" s="11"/>
      <c r="C235" s="6" t="str">
        <f>IF(B235="","",IFERROR(VLOOKUP(B235,Productos!$A:$B,2,FALSE),"Código no existe"))</f>
        <v/>
      </c>
    </row>
    <row r="236" spans="1:6">
      <c r="A236" s="11"/>
      <c r="C236" s="6" t="str">
        <f>IF(B236="","",IFERROR(VLOOKUP(B236,Productos!$A:$B,2,FALSE),"Código no existe"))</f>
        <v/>
      </c>
    </row>
    <row r="237" spans="1:6">
      <c r="A237" s="11"/>
      <c r="C237" s="6" t="str">
        <f>IF(B237="","",IFERROR(VLOOKUP(B237,Productos!$A:$B,2,FALSE),"Código no existe"))</f>
        <v/>
      </c>
    </row>
    <row r="238" spans="1:6">
      <c r="A238" s="11"/>
      <c r="C238" s="6" t="str">
        <f>IF(B238="","",IFERROR(VLOOKUP(B238,Productos!$A:$B,2,FALSE),"Código no existe"))</f>
        <v/>
      </c>
    </row>
    <row r="239" spans="1:6">
      <c r="A239" s="11"/>
      <c r="C239" s="6" t="str">
        <f>IF(B239="","",IFERROR(VLOOKUP(B239,Productos!$A:$B,2,FALSE),"Código no existe"))</f>
        <v/>
      </c>
    </row>
    <row r="240" spans="1:6">
      <c r="A240" s="11"/>
      <c r="C240" s="6" t="str">
        <f>IF(B240="","",IFERROR(VLOOKUP(B240,Productos!$A:$B,2,FALSE),"Código no existe"))</f>
        <v/>
      </c>
    </row>
    <row r="241" spans="1:6">
      <c r="A241" s="11"/>
      <c r="C241" s="6" t="str">
        <f>IF(B241="","",IFERROR(VLOOKUP(B241,Productos!$A:$B,2,FALSE),"Código no existe"))</f>
        <v/>
      </c>
    </row>
    <row r="242" spans="1:6">
      <c r="A242" s="11"/>
      <c r="C242" s="6" t="str">
        <f>IF(B242="","",IFERROR(VLOOKUP(B242,Productos!$A:$B,2,FALSE),"Código no existe"))</f>
        <v/>
      </c>
    </row>
    <row r="243" spans="1:6">
      <c r="A243" s="11"/>
      <c r="C243" s="6" t="str">
        <f>IF(B243="","",IFERROR(VLOOKUP(B243,Productos!$A:$B,2,FALSE),"Código no existe"))</f>
        <v/>
      </c>
    </row>
    <row r="244" spans="1:6">
      <c r="A244" s="11"/>
      <c r="C244" s="6" t="str">
        <f>IF(B244="","",IFERROR(VLOOKUP(B244,Productos!$A:$B,2,FALSE),"Código no existe"))</f>
        <v/>
      </c>
    </row>
    <row r="245" spans="1:6">
      <c r="A245" s="11"/>
      <c r="C245" s="6" t="str">
        <f>IF(B245="","",IFERROR(VLOOKUP(B245,Productos!$A:$B,2,FALSE),"Código no existe"))</f>
        <v/>
      </c>
    </row>
    <row r="246" spans="1:6">
      <c r="A246" s="11"/>
      <c r="C246" s="6" t="str">
        <f>IF(B246="","",IFERROR(VLOOKUP(B246,Productos!$A:$B,2,FALSE),"Código no existe"))</f>
        <v/>
      </c>
    </row>
    <row r="247" spans="1:6">
      <c r="A247" s="11"/>
      <c r="C247" s="6" t="str">
        <f>IF(B247="","",IFERROR(VLOOKUP(B247,Productos!$A:$B,2,FALSE),"Código no existe"))</f>
        <v/>
      </c>
    </row>
    <row r="248" spans="1:6">
      <c r="A248" s="11"/>
      <c r="C248" s="6" t="str">
        <f>IF(B248="","",IFERROR(VLOOKUP(B248,Productos!$A:$B,2,FALSE),"Código no existe"))</f>
        <v/>
      </c>
    </row>
    <row r="249" spans="1:6">
      <c r="A249" s="11"/>
      <c r="C249" s="6" t="str">
        <f>IF(B249="","",IFERROR(VLOOKUP(B249,Productos!$A:$B,2,FALSE),"Código no existe"))</f>
        <v/>
      </c>
    </row>
    <row r="250" spans="1:6">
      <c r="A250" s="11"/>
      <c r="C250" s="6" t="str">
        <f>IF(B250="","",IFERROR(VLOOKUP(B250,Productos!$A:$B,2,FALSE),"Código no existe"))</f>
        <v/>
      </c>
    </row>
    <row r="251" spans="1:6">
      <c r="A251" s="11"/>
      <c r="C251" s="6" t="str">
        <f>IF(B251="","",IFERROR(VLOOKUP(B251,Productos!$A:$B,2,FALSE),"Código no existe"))</f>
        <v/>
      </c>
    </row>
    <row r="252" spans="1:6">
      <c r="A252" s="11"/>
      <c r="C252" s="6" t="str">
        <f>IF(B252="","",IFERROR(VLOOKUP(B252,Productos!$A:$B,2,FALSE),"Código no existe"))</f>
        <v/>
      </c>
    </row>
    <row r="253" spans="1:6">
      <c r="A253" s="11"/>
      <c r="C253" s="6" t="str">
        <f>IF(B253="","",IFERROR(VLOOKUP(B253,Productos!$A:$B,2,FALSE),"Código no existe"))</f>
        <v/>
      </c>
    </row>
    <row r="254" spans="1:6">
      <c r="A254" s="11"/>
      <c r="C254" s="6" t="str">
        <f>IF(B254="","",IFERROR(VLOOKUP(B254,Productos!$A:$B,2,FALSE),"Código no existe"))</f>
        <v/>
      </c>
    </row>
    <row r="255" spans="1:6">
      <c r="A255" s="11"/>
      <c r="C255" s="6" t="str">
        <f>IF(B255="","",IFERROR(VLOOKUP(B255,Productos!$A:$B,2,FALSE),"Código no existe"))</f>
        <v/>
      </c>
    </row>
    <row r="256" spans="1:6">
      <c r="A256" s="11"/>
      <c r="C256" s="6" t="str">
        <f>IF(B256="","",IFERROR(VLOOKUP(B256,Productos!$A:$B,2,FALSE),"Código no existe"))</f>
        <v/>
      </c>
    </row>
    <row r="257" spans="1:6">
      <c r="A257" s="11"/>
      <c r="C257" s="6" t="str">
        <f>IF(B257="","",IFERROR(VLOOKUP(B257,Productos!$A:$B,2,FALSE),"Código no existe"))</f>
        <v/>
      </c>
    </row>
    <row r="258" spans="1:6">
      <c r="A258" s="11"/>
      <c r="C258" s="6" t="str">
        <f>IF(B258="","",IFERROR(VLOOKUP(B258,Productos!$A:$B,2,FALSE),"Código no existe"))</f>
        <v/>
      </c>
    </row>
    <row r="259" spans="1:6">
      <c r="A259" s="11"/>
      <c r="C259" s="6" t="str">
        <f>IF(B259="","",IFERROR(VLOOKUP(B259,Productos!$A:$B,2,FALSE),"Código no existe"))</f>
        <v/>
      </c>
    </row>
    <row r="260" spans="1:6">
      <c r="A260" s="11"/>
      <c r="C260" s="6" t="str">
        <f>IF(B260="","",IFERROR(VLOOKUP(B260,Productos!$A:$B,2,FALSE),"Código no existe"))</f>
        <v/>
      </c>
    </row>
    <row r="261" spans="1:6">
      <c r="A261" s="11"/>
      <c r="C261" s="6" t="str">
        <f>IF(B261="","",IFERROR(VLOOKUP(B261,Productos!$A:$B,2,FALSE),"Código no existe"))</f>
        <v/>
      </c>
    </row>
    <row r="262" spans="1:6">
      <c r="A262" s="11"/>
      <c r="C262" s="6" t="str">
        <f>IF(B262="","",IFERROR(VLOOKUP(B262,Productos!$A:$B,2,FALSE),"Código no existe"))</f>
        <v/>
      </c>
    </row>
    <row r="263" spans="1:6">
      <c r="A263" s="11"/>
      <c r="C263" s="6" t="str">
        <f>IF(B263="","",IFERROR(VLOOKUP(B263,Productos!$A:$B,2,FALSE),"Código no existe"))</f>
        <v/>
      </c>
    </row>
    <row r="264" spans="1:6">
      <c r="A264" s="11"/>
      <c r="C264" s="6" t="str">
        <f>IF(B264="","",IFERROR(VLOOKUP(B264,Productos!$A:$B,2,FALSE),"Código no existe"))</f>
        <v/>
      </c>
    </row>
    <row r="265" spans="1:6">
      <c r="A265" s="11"/>
      <c r="C265" s="6" t="str">
        <f>IF(B265="","",IFERROR(VLOOKUP(B265,Productos!$A:$B,2,FALSE),"Código no existe"))</f>
        <v/>
      </c>
    </row>
    <row r="266" spans="1:6">
      <c r="A266" s="11"/>
      <c r="C266" s="6" t="str">
        <f>IF(B266="","",IFERROR(VLOOKUP(B266,Productos!$A:$B,2,FALSE),"Código no existe"))</f>
        <v/>
      </c>
    </row>
    <row r="267" spans="1:6">
      <c r="A267" s="11"/>
      <c r="C267" s="6" t="str">
        <f>IF(B267="","",IFERROR(VLOOKUP(B267,Productos!$A:$B,2,FALSE),"Código no existe"))</f>
        <v/>
      </c>
    </row>
    <row r="268" spans="1:6">
      <c r="A268" s="11"/>
      <c r="C268" s="6" t="str">
        <f>IF(B268="","",IFERROR(VLOOKUP(B268,Productos!$A:$B,2,FALSE),"Código no existe"))</f>
        <v/>
      </c>
    </row>
    <row r="269" spans="1:6">
      <c r="A269" s="11"/>
      <c r="C269" s="6" t="str">
        <f>IF(B269="","",IFERROR(VLOOKUP(B269,Productos!$A:$B,2,FALSE),"Código no existe"))</f>
        <v/>
      </c>
    </row>
    <row r="270" spans="1:6">
      <c r="A270" s="11"/>
      <c r="C270" s="6" t="str">
        <f>IF(B270="","",IFERROR(VLOOKUP(B270,Productos!$A:$B,2,FALSE),"Código no existe"))</f>
        <v/>
      </c>
    </row>
    <row r="271" spans="1:6">
      <c r="A271" s="11"/>
      <c r="C271" s="6" t="str">
        <f>IF(B271="","",IFERROR(VLOOKUP(B271,Productos!$A:$B,2,FALSE),"Código no existe"))</f>
        <v/>
      </c>
    </row>
    <row r="272" spans="1:6">
      <c r="A272" s="11"/>
      <c r="C272" s="6" t="str">
        <f>IF(B272="","",IFERROR(VLOOKUP(B272,Productos!$A:$B,2,FALSE),"Código no existe"))</f>
        <v/>
      </c>
    </row>
    <row r="273" spans="1:6">
      <c r="A273" s="11"/>
      <c r="C273" s="6" t="str">
        <f>IF(B273="","",IFERROR(VLOOKUP(B273,Productos!$A:$B,2,FALSE),"Código no existe"))</f>
        <v/>
      </c>
    </row>
    <row r="274" spans="1:6">
      <c r="A274" s="11"/>
      <c r="C274" s="6" t="str">
        <f>IF(B274="","",IFERROR(VLOOKUP(B274,Productos!$A:$B,2,FALSE),"Código no existe"))</f>
        <v/>
      </c>
    </row>
    <row r="275" spans="1:6">
      <c r="A275" s="11"/>
      <c r="C275" s="6" t="str">
        <f>IF(B275="","",IFERROR(VLOOKUP(B275,Productos!$A:$B,2,FALSE),"Código no existe"))</f>
        <v/>
      </c>
    </row>
    <row r="276" spans="1:6">
      <c r="A276" s="11"/>
      <c r="C276" s="6" t="str">
        <f>IF(B276="","",IFERROR(VLOOKUP(B276,Productos!$A:$B,2,FALSE),"Código no existe"))</f>
        <v/>
      </c>
    </row>
    <row r="277" spans="1:6">
      <c r="A277" s="11"/>
      <c r="C277" s="6" t="str">
        <f>IF(B277="","",IFERROR(VLOOKUP(B277,Productos!$A:$B,2,FALSE),"Código no existe"))</f>
        <v/>
      </c>
    </row>
    <row r="278" spans="1:6">
      <c r="A278" s="11"/>
      <c r="C278" s="6" t="str">
        <f>IF(B278="","",IFERROR(VLOOKUP(B278,Productos!$A:$B,2,FALSE),"Código no existe"))</f>
        <v/>
      </c>
    </row>
    <row r="279" spans="1:6">
      <c r="A279" s="11"/>
      <c r="C279" s="6" t="str">
        <f>IF(B279="","",IFERROR(VLOOKUP(B279,Productos!$A:$B,2,FALSE),"Código no existe"))</f>
        <v/>
      </c>
    </row>
    <row r="280" spans="1:6">
      <c r="A280" s="11"/>
      <c r="C280" s="6" t="str">
        <f>IF(B280="","",IFERROR(VLOOKUP(B280,Productos!$A:$B,2,FALSE),"Código no existe"))</f>
        <v/>
      </c>
    </row>
    <row r="281" spans="1:6">
      <c r="A281" s="11"/>
      <c r="C281" s="6" t="str">
        <f>IF(B281="","",IFERROR(VLOOKUP(B281,Productos!$A:$B,2,FALSE),"Código no existe"))</f>
        <v/>
      </c>
    </row>
    <row r="282" spans="1:6">
      <c r="A282" s="11"/>
      <c r="C282" s="6" t="str">
        <f>IF(B282="","",IFERROR(VLOOKUP(B282,Productos!$A:$B,2,FALSE),"Código no existe"))</f>
        <v/>
      </c>
    </row>
    <row r="283" spans="1:6">
      <c r="A283" s="11"/>
      <c r="C283" s="6" t="str">
        <f>IF(B283="","",IFERROR(VLOOKUP(B283,Productos!$A:$B,2,FALSE),"Código no existe"))</f>
        <v/>
      </c>
    </row>
    <row r="284" spans="1:6">
      <c r="A284" s="11"/>
      <c r="C284" s="6" t="str">
        <f>IF(B284="","",IFERROR(VLOOKUP(B284,Productos!$A:$B,2,FALSE),"Código no existe"))</f>
        <v/>
      </c>
    </row>
    <row r="285" spans="1:6">
      <c r="A285" s="11"/>
      <c r="C285" s="6" t="str">
        <f>IF(B285="","",IFERROR(VLOOKUP(B285,Productos!$A:$B,2,FALSE),"Código no existe"))</f>
        <v/>
      </c>
    </row>
    <row r="286" spans="1:6">
      <c r="A286" s="11"/>
      <c r="C286" s="6" t="str">
        <f>IF(B286="","",IFERROR(VLOOKUP(B286,Productos!$A:$B,2,FALSE),"Código no existe"))</f>
        <v/>
      </c>
    </row>
    <row r="287" spans="1:6">
      <c r="A287" s="11"/>
      <c r="C287" s="6" t="str">
        <f>IF(B287="","",IFERROR(VLOOKUP(B287,Productos!$A:$B,2,FALSE),"Código no existe"))</f>
        <v/>
      </c>
    </row>
    <row r="288" spans="1:6">
      <c r="A288" s="11"/>
      <c r="C288" s="6" t="str">
        <f>IF(B288="","",IFERROR(VLOOKUP(B288,Productos!$A:$B,2,FALSE),"Código no existe"))</f>
        <v/>
      </c>
    </row>
    <row r="289" spans="1:6">
      <c r="A289" s="11"/>
      <c r="C289" s="6" t="str">
        <f>IF(B289="","",IFERROR(VLOOKUP(B289,Productos!$A:$B,2,FALSE),"Código no existe"))</f>
        <v/>
      </c>
    </row>
    <row r="290" spans="1:6">
      <c r="A290" s="11"/>
      <c r="C290" s="6" t="str">
        <f>IF(B290="","",IFERROR(VLOOKUP(B290,Productos!$A:$B,2,FALSE),"Código no existe"))</f>
        <v/>
      </c>
    </row>
    <row r="291" spans="1:6">
      <c r="A291" s="11"/>
      <c r="C291" s="6" t="str">
        <f>IF(B291="","",IFERROR(VLOOKUP(B291,Productos!$A:$B,2,FALSE),"Código no existe"))</f>
        <v/>
      </c>
    </row>
    <row r="292" spans="1:6">
      <c r="A292" s="11"/>
      <c r="C292" s="6" t="str">
        <f>IF(B292="","",IFERROR(VLOOKUP(B292,Productos!$A:$B,2,FALSE),"Código no existe"))</f>
        <v/>
      </c>
    </row>
    <row r="293" spans="1:6">
      <c r="A293" s="11"/>
      <c r="C293" s="6" t="str">
        <f>IF(B293="","",IFERROR(VLOOKUP(B293,Productos!$A:$B,2,FALSE),"Código no existe"))</f>
        <v/>
      </c>
    </row>
    <row r="294" spans="1:6">
      <c r="A294" s="11"/>
      <c r="C294" s="6" t="str">
        <f>IF(B294="","",IFERROR(VLOOKUP(B294,Productos!$A:$B,2,FALSE),"Código no existe"))</f>
        <v/>
      </c>
    </row>
    <row r="295" spans="1:6">
      <c r="A295" s="11"/>
      <c r="C295" s="6" t="str">
        <f>IF(B295="","",IFERROR(VLOOKUP(B295,Productos!$A:$B,2,FALSE),"Código no existe"))</f>
        <v/>
      </c>
    </row>
    <row r="296" spans="1:6">
      <c r="A296" s="11"/>
      <c r="C296" s="6" t="str">
        <f>IF(B296="","",IFERROR(VLOOKUP(B296,Productos!$A:$B,2,FALSE),"Código no existe"))</f>
        <v/>
      </c>
    </row>
    <row r="297" spans="1:6">
      <c r="A297" s="11"/>
      <c r="C297" s="6" t="str">
        <f>IF(B297="","",IFERROR(VLOOKUP(B297,Productos!$A:$B,2,FALSE),"Código no existe"))</f>
        <v/>
      </c>
    </row>
    <row r="298" spans="1:6">
      <c r="A298" s="11"/>
      <c r="C298" s="6" t="str">
        <f>IF(B298="","",IFERROR(VLOOKUP(B298,Productos!$A:$B,2,FALSE),"Código no existe"))</f>
        <v/>
      </c>
    </row>
    <row r="299" spans="1:6">
      <c r="A299" s="11"/>
      <c r="C299" s="6" t="str">
        <f>IF(B299="","",IFERROR(VLOOKUP(B299,Productos!$A:$B,2,FALSE),"Código no existe"))</f>
        <v/>
      </c>
    </row>
    <row r="300" spans="1:6">
      <c r="A300" s="11"/>
      <c r="C300" s="6" t="str">
        <f>IF(B300="","",IFERROR(VLOOKUP(B300,Productos!$A:$B,2,FALSE),"Código no existe"))</f>
        <v/>
      </c>
    </row>
    <row r="301" spans="1:6">
      <c r="A301" s="11"/>
      <c r="C301" s="6" t="str">
        <f>IF(B301="","",IFERROR(VLOOKUP(B301,Productos!$A:$B,2,FALSE),"Código no existe"))</f>
        <v/>
      </c>
    </row>
    <row r="302" spans="1:6">
      <c r="A302" s="11"/>
      <c r="C302" s="6" t="str">
        <f>IF(B302="","",IFERROR(VLOOKUP(B302,Productos!$A:$B,2,FALSE),"Código no existe"))</f>
        <v/>
      </c>
    </row>
    <row r="303" spans="1:6">
      <c r="A303" s="11"/>
      <c r="C303" s="6" t="str">
        <f>IF(B303="","",IFERROR(VLOOKUP(B303,Productos!$A:$B,2,FALSE),"Código no existe"))</f>
        <v/>
      </c>
    </row>
    <row r="304" spans="1:6">
      <c r="A304" s="11"/>
      <c r="C304" s="6" t="str">
        <f>IF(B304="","",IFERROR(VLOOKUP(B304,Productos!$A:$B,2,FALSE),"Código no existe"))</f>
        <v/>
      </c>
    </row>
    <row r="305" spans="1:6">
      <c r="A305" s="11"/>
      <c r="C305" s="6" t="str">
        <f>IF(B305="","",IFERROR(VLOOKUP(B305,Productos!$A:$B,2,FALSE),"Código no existe"))</f>
        <v/>
      </c>
    </row>
    <row r="306" spans="1:6">
      <c r="A306" s="11"/>
      <c r="C306" s="6" t="str">
        <f>IF(B306="","",IFERROR(VLOOKUP(B306,Productos!$A:$B,2,FALSE),"Código no existe"))</f>
        <v/>
      </c>
    </row>
    <row r="307" spans="1:6">
      <c r="A307" s="11"/>
      <c r="C307" s="6" t="str">
        <f>IF(B307="","",IFERROR(VLOOKUP(B307,Productos!$A:$B,2,FALSE),"Código no existe"))</f>
        <v/>
      </c>
    </row>
    <row r="308" spans="1:6">
      <c r="A308" s="11"/>
      <c r="C308" s="6" t="str">
        <f>IF(B308="","",IFERROR(VLOOKUP(B308,Productos!$A:$B,2,FALSE),"Código no existe"))</f>
        <v/>
      </c>
    </row>
    <row r="309" spans="1:6">
      <c r="A309" s="11"/>
      <c r="C309" s="6" t="str">
        <f>IF(B309="","",IFERROR(VLOOKUP(B309,Productos!$A:$B,2,FALSE),"Código no existe"))</f>
        <v/>
      </c>
    </row>
    <row r="310" spans="1:6">
      <c r="A310" s="11"/>
      <c r="C310" s="6" t="str">
        <f>IF(B310="","",IFERROR(VLOOKUP(B310,Productos!$A:$B,2,FALSE),"Código no existe"))</f>
        <v/>
      </c>
    </row>
    <row r="311" spans="1:6">
      <c r="A311" s="11"/>
      <c r="C311" s="6" t="str">
        <f>IF(B311="","",IFERROR(VLOOKUP(B311,Productos!$A:$B,2,FALSE),"Código no existe"))</f>
        <v/>
      </c>
    </row>
    <row r="312" spans="1:6">
      <c r="A312" s="11"/>
      <c r="C312" s="6" t="str">
        <f>IF(B312="","",IFERROR(VLOOKUP(B312,Productos!$A:$B,2,FALSE),"Código no existe"))</f>
        <v/>
      </c>
    </row>
    <row r="313" spans="1:6">
      <c r="A313" s="11"/>
      <c r="C313" s="6" t="str">
        <f>IF(B313="","",IFERROR(VLOOKUP(B313,Productos!$A:$B,2,FALSE),"Código no existe"))</f>
        <v/>
      </c>
    </row>
    <row r="314" spans="1:6">
      <c r="A314" s="11"/>
      <c r="C314" s="6" t="str">
        <f>IF(B314="","",IFERROR(VLOOKUP(B314,Productos!$A:$B,2,FALSE),"Código no existe"))</f>
        <v/>
      </c>
    </row>
    <row r="315" spans="1:6">
      <c r="A315" s="11"/>
      <c r="C315" s="6" t="str">
        <f>IF(B315="","",IFERROR(VLOOKUP(B315,Productos!$A:$B,2,FALSE),"Código no existe"))</f>
        <v/>
      </c>
    </row>
    <row r="316" spans="1:6">
      <c r="A316" s="11"/>
      <c r="C316" s="6" t="str">
        <f>IF(B316="","",IFERROR(VLOOKUP(B316,Productos!$A:$B,2,FALSE),"Código no existe"))</f>
        <v/>
      </c>
    </row>
    <row r="317" spans="1:6">
      <c r="A317" s="11"/>
      <c r="C317" s="6" t="str">
        <f>IF(B317="","",IFERROR(VLOOKUP(B317,Productos!$A:$B,2,FALSE),"Código no existe"))</f>
        <v/>
      </c>
    </row>
    <row r="318" spans="1:6">
      <c r="A318" s="11"/>
      <c r="C318" s="6" t="str">
        <f>IF(B318="","",IFERROR(VLOOKUP(B318,Productos!$A:$B,2,FALSE),"Código no existe"))</f>
        <v/>
      </c>
    </row>
    <row r="319" spans="1:6">
      <c r="A319" s="11"/>
      <c r="C319" s="6" t="str">
        <f>IF(B319="","",IFERROR(VLOOKUP(B319,Productos!$A:$B,2,FALSE),"Código no existe"))</f>
        <v/>
      </c>
    </row>
    <row r="320" spans="1:6">
      <c r="A320" s="11"/>
      <c r="C320" s="6" t="str">
        <f>IF(B320="","",IFERROR(VLOOKUP(B320,Productos!$A:$B,2,FALSE),"Código no existe"))</f>
        <v/>
      </c>
    </row>
    <row r="321" spans="1:6">
      <c r="A321" s="11"/>
      <c r="C321" s="6" t="str">
        <f>IF(B321="","",IFERROR(VLOOKUP(B321,Productos!$A:$B,2,FALSE),"Código no existe"))</f>
        <v/>
      </c>
    </row>
    <row r="322" spans="1:6">
      <c r="A322" s="11"/>
      <c r="C322" s="6" t="str">
        <f>IF(B322="","",IFERROR(VLOOKUP(B322,Productos!$A:$B,2,FALSE),"Código no existe"))</f>
        <v/>
      </c>
    </row>
    <row r="323" spans="1:6">
      <c r="A323" s="11"/>
      <c r="C323" s="6" t="str">
        <f>IF(B323="","",IFERROR(VLOOKUP(B323,Productos!$A:$B,2,FALSE),"Código no existe"))</f>
        <v/>
      </c>
    </row>
    <row r="324" spans="1:6">
      <c r="A324" s="11"/>
      <c r="C324" s="6" t="str">
        <f>IF(B324="","",IFERROR(VLOOKUP(B324,Productos!$A:$B,2,FALSE),"Código no existe"))</f>
        <v/>
      </c>
    </row>
    <row r="325" spans="1:6">
      <c r="A325" s="11"/>
      <c r="C325" s="6" t="str">
        <f>IF(B325="","",IFERROR(VLOOKUP(B325,Productos!$A:$B,2,FALSE),"Código no existe"))</f>
        <v/>
      </c>
    </row>
    <row r="326" spans="1:6">
      <c r="A326" s="11"/>
      <c r="C326" s="6" t="str">
        <f>IF(B326="","",IFERROR(VLOOKUP(B326,Productos!$A:$B,2,FALSE),"Código no existe"))</f>
        <v/>
      </c>
    </row>
    <row r="327" spans="1:6">
      <c r="A327" s="11"/>
      <c r="C327" s="6" t="str">
        <f>IF(B327="","",IFERROR(VLOOKUP(B327,Productos!$A:$B,2,FALSE),"Código no existe"))</f>
        <v/>
      </c>
    </row>
    <row r="328" spans="1:6">
      <c r="A328" s="11"/>
      <c r="C328" s="6" t="str">
        <f>IF(B328="","",IFERROR(VLOOKUP(B328,Productos!$A:$B,2,FALSE),"Código no existe"))</f>
        <v/>
      </c>
    </row>
    <row r="329" spans="1:6">
      <c r="A329" s="11"/>
      <c r="C329" s="6" t="str">
        <f>IF(B329="","",IFERROR(VLOOKUP(B329,Productos!$A:$B,2,FALSE),"Código no existe"))</f>
        <v/>
      </c>
    </row>
    <row r="330" spans="1:6">
      <c r="A330" s="11"/>
      <c r="C330" s="6" t="str">
        <f>IF(B330="","",IFERROR(VLOOKUP(B330,Productos!$A:$B,2,FALSE),"Código no existe"))</f>
        <v/>
      </c>
    </row>
    <row r="331" spans="1:6">
      <c r="A331" s="11"/>
      <c r="C331" s="6" t="str">
        <f>IF(B331="","",IFERROR(VLOOKUP(B331,Productos!$A:$B,2,FALSE),"Código no existe"))</f>
        <v/>
      </c>
    </row>
    <row r="332" spans="1:6">
      <c r="A332" s="11"/>
      <c r="C332" s="6" t="str">
        <f>IF(B332="","",IFERROR(VLOOKUP(B332,Productos!$A:$B,2,FALSE),"Código no existe"))</f>
        <v/>
      </c>
    </row>
    <row r="333" spans="1:6">
      <c r="A333" s="11"/>
      <c r="C333" s="6" t="str">
        <f>IF(B333="","",IFERROR(VLOOKUP(B333,Productos!$A:$B,2,FALSE),"Código no existe"))</f>
        <v/>
      </c>
    </row>
    <row r="334" spans="1:6">
      <c r="A334" s="11"/>
      <c r="C334" s="6" t="str">
        <f>IF(B334="","",IFERROR(VLOOKUP(B334,Productos!$A:$B,2,FALSE),"Código no existe"))</f>
        <v/>
      </c>
    </row>
    <row r="335" spans="1:6">
      <c r="A335" s="11"/>
      <c r="C335" s="6" t="str">
        <f>IF(B335="","",IFERROR(VLOOKUP(B335,Productos!$A:$B,2,FALSE),"Código no existe"))</f>
        <v/>
      </c>
    </row>
    <row r="336" spans="1:6">
      <c r="A336" s="11"/>
      <c r="C336" s="6" t="str">
        <f>IF(B336="","",IFERROR(VLOOKUP(B336,Productos!$A:$B,2,FALSE),"Código no existe"))</f>
        <v/>
      </c>
    </row>
    <row r="337" spans="1:6">
      <c r="A337" s="11"/>
      <c r="C337" s="6" t="str">
        <f>IF(B337="","",IFERROR(VLOOKUP(B337,Productos!$A:$B,2,FALSE),"Código no existe"))</f>
        <v/>
      </c>
    </row>
    <row r="338" spans="1:6">
      <c r="A338" s="11"/>
      <c r="C338" s="6" t="str">
        <f>IF(B338="","",IFERROR(VLOOKUP(B338,Productos!$A:$B,2,FALSE),"Código no existe"))</f>
        <v/>
      </c>
    </row>
    <row r="339" spans="1:6">
      <c r="A339" s="11"/>
      <c r="C339" s="6" t="str">
        <f>IF(B339="","",IFERROR(VLOOKUP(B339,Productos!$A:$B,2,FALSE),"Código no existe"))</f>
        <v/>
      </c>
    </row>
    <row r="340" spans="1:6">
      <c r="A340" s="11"/>
      <c r="C340" s="6" t="str">
        <f>IF(B340="","",IFERROR(VLOOKUP(B340,Productos!$A:$B,2,FALSE),"Código no existe"))</f>
        <v/>
      </c>
    </row>
    <row r="341" spans="1:6">
      <c r="A341" s="11"/>
      <c r="C341" s="6" t="str">
        <f>IF(B341="","",IFERROR(VLOOKUP(B341,Productos!$A:$B,2,FALSE),"Código no existe"))</f>
        <v/>
      </c>
    </row>
    <row r="342" spans="1:6">
      <c r="A342" s="11"/>
      <c r="C342" s="6" t="str">
        <f>IF(B342="","",IFERROR(VLOOKUP(B342,Productos!$A:$B,2,FALSE),"Código no existe"))</f>
        <v/>
      </c>
    </row>
    <row r="343" spans="1:6">
      <c r="A343" s="11"/>
      <c r="C343" s="6" t="str">
        <f>IF(B343="","",IFERROR(VLOOKUP(B343,Productos!$A:$B,2,FALSE),"Código no existe"))</f>
        <v/>
      </c>
    </row>
    <row r="344" spans="1:6">
      <c r="A344" s="11"/>
      <c r="C344" s="6" t="str">
        <f>IF(B344="","",IFERROR(VLOOKUP(B344,Productos!$A:$B,2,FALSE),"Código no existe"))</f>
        <v/>
      </c>
    </row>
    <row r="345" spans="1:6">
      <c r="A345" s="11"/>
      <c r="C345" s="6" t="str">
        <f>IF(B345="","",IFERROR(VLOOKUP(B345,Productos!$A:$B,2,FALSE),"Código no existe"))</f>
        <v/>
      </c>
    </row>
    <row r="346" spans="1:6">
      <c r="A346" s="11"/>
      <c r="C346" s="6" t="str">
        <f>IF(B346="","",IFERROR(VLOOKUP(B346,Productos!$A:$B,2,FALSE),"Código no existe"))</f>
        <v/>
      </c>
    </row>
    <row r="347" spans="1:6">
      <c r="A347" s="11"/>
      <c r="C347" s="6" t="str">
        <f>IF(B347="","",IFERROR(VLOOKUP(B347,Productos!$A:$B,2,FALSE),"Código no existe"))</f>
        <v/>
      </c>
    </row>
    <row r="348" spans="1:6">
      <c r="A348" s="11"/>
      <c r="C348" s="6" t="str">
        <f>IF(B348="","",IFERROR(VLOOKUP(B348,Productos!$A:$B,2,FALSE),"Código no existe"))</f>
        <v/>
      </c>
    </row>
    <row r="349" spans="1:6">
      <c r="A349" s="11"/>
      <c r="C349" s="6" t="str">
        <f>IF(B349="","",IFERROR(VLOOKUP(B349,Productos!$A:$B,2,FALSE),"Código no existe"))</f>
        <v/>
      </c>
    </row>
    <row r="350" spans="1:6">
      <c r="A350" s="11"/>
      <c r="C350" s="6" t="str">
        <f>IF(B350="","",IFERROR(VLOOKUP(B350,Productos!$A:$B,2,FALSE),"Código no existe"))</f>
        <v/>
      </c>
    </row>
    <row r="351" spans="1:6">
      <c r="A351" s="11"/>
      <c r="C351" s="6" t="str">
        <f>IF(B351="","",IFERROR(VLOOKUP(B351,Productos!$A:$B,2,FALSE),"Código no existe"))</f>
        <v/>
      </c>
    </row>
    <row r="352" spans="1:6">
      <c r="A352" s="11"/>
      <c r="C352" s="6" t="str">
        <f>IF(B352="","",IFERROR(VLOOKUP(B352,Productos!$A:$B,2,FALSE),"Código no existe"))</f>
        <v/>
      </c>
    </row>
    <row r="353" spans="1:6">
      <c r="A353" s="11"/>
      <c r="C353" s="6" t="str">
        <f>IF(B353="","",IFERROR(VLOOKUP(B353,Productos!$A:$B,2,FALSE),"Código no existe"))</f>
        <v/>
      </c>
    </row>
    <row r="354" spans="1:6">
      <c r="A354" s="11"/>
      <c r="C354" s="6" t="str">
        <f>IF(B354="","",IFERROR(VLOOKUP(B354,Productos!$A:$B,2,FALSE),"Código no existe"))</f>
        <v/>
      </c>
    </row>
    <row r="355" spans="1:6">
      <c r="A355" s="11"/>
      <c r="C355" s="6" t="str">
        <f>IF(B355="","",IFERROR(VLOOKUP(B355,Productos!$A:$B,2,FALSE),"Código no existe"))</f>
        <v/>
      </c>
    </row>
    <row r="356" spans="1:6">
      <c r="A356" s="11"/>
      <c r="C356" s="6" t="str">
        <f>IF(B356="","",IFERROR(VLOOKUP(B356,Productos!$A:$B,2,FALSE),"Código no existe"))</f>
        <v/>
      </c>
    </row>
    <row r="357" spans="1:6">
      <c r="A357" s="11"/>
      <c r="C357" s="6" t="str">
        <f>IF(B357="","",IFERROR(VLOOKUP(B357,Productos!$A:$B,2,FALSE),"Código no existe"))</f>
        <v/>
      </c>
    </row>
    <row r="358" spans="1:6">
      <c r="A358" s="11"/>
      <c r="C358" s="6" t="str">
        <f>IF(B358="","",IFERROR(VLOOKUP(B358,Productos!$A:$B,2,FALSE),"Código no existe"))</f>
        <v/>
      </c>
    </row>
    <row r="359" spans="1:6">
      <c r="A359" s="11"/>
      <c r="C359" s="6" t="str">
        <f>IF(B359="","",IFERROR(VLOOKUP(B359,Productos!$A:$B,2,FALSE),"Código no existe"))</f>
        <v/>
      </c>
    </row>
    <row r="360" spans="1:6">
      <c r="A360" s="11"/>
      <c r="C360" s="6" t="str">
        <f>IF(B360="","",IFERROR(VLOOKUP(B360,Productos!$A:$B,2,FALSE),"Código no existe"))</f>
        <v/>
      </c>
    </row>
    <row r="361" spans="1:6">
      <c r="A361" s="11"/>
      <c r="C361" s="6" t="str">
        <f>IF(B361="","",IFERROR(VLOOKUP(B361,Productos!$A:$B,2,FALSE),"Código no existe"))</f>
        <v/>
      </c>
    </row>
    <row r="362" spans="1:6">
      <c r="A362" s="11"/>
      <c r="C362" s="6" t="str">
        <f>IF(B362="","",IFERROR(VLOOKUP(B362,Productos!$A:$B,2,FALSE),"Código no existe"))</f>
        <v/>
      </c>
    </row>
    <row r="363" spans="1:6">
      <c r="A363" s="11"/>
      <c r="C363" s="6" t="str">
        <f>IF(B363="","",IFERROR(VLOOKUP(B363,Productos!$A:$B,2,FALSE),"Código no existe"))</f>
        <v/>
      </c>
    </row>
    <row r="364" spans="1:6">
      <c r="A364" s="11"/>
      <c r="C364" s="6" t="str">
        <f>IF(B364="","",IFERROR(VLOOKUP(B364,Productos!$A:$B,2,FALSE),"Código no existe"))</f>
        <v/>
      </c>
    </row>
    <row r="365" spans="1:6">
      <c r="A365" s="11"/>
      <c r="C365" s="6" t="str">
        <f>IF(B365="","",IFERROR(VLOOKUP(B365,Productos!$A:$B,2,FALSE),"Código no existe"))</f>
        <v/>
      </c>
    </row>
    <row r="366" spans="1:6">
      <c r="A366" s="11"/>
      <c r="C366" s="6" t="str">
        <f>IF(B366="","",IFERROR(VLOOKUP(B366,Productos!$A:$B,2,FALSE),"Código no existe"))</f>
        <v/>
      </c>
    </row>
    <row r="367" spans="1:6">
      <c r="A367" s="11"/>
      <c r="C367" s="6" t="str">
        <f>IF(B367="","",IFERROR(VLOOKUP(B367,Productos!$A:$B,2,FALSE),"Código no existe"))</f>
        <v/>
      </c>
    </row>
    <row r="368" spans="1:6">
      <c r="A368" s="11"/>
      <c r="C368" s="6" t="str">
        <f>IF(B368="","",IFERROR(VLOOKUP(B368,Productos!$A:$B,2,FALSE),"Código no existe"))</f>
        <v/>
      </c>
    </row>
    <row r="369" spans="1:6">
      <c r="A369" s="11"/>
      <c r="C369" s="6" t="str">
        <f>IF(B369="","",IFERROR(VLOOKUP(B369,Productos!$A:$B,2,FALSE),"Código no existe"))</f>
        <v/>
      </c>
    </row>
    <row r="370" spans="1:6">
      <c r="A370" s="11"/>
      <c r="C370" s="6" t="str">
        <f>IF(B370="","",IFERROR(VLOOKUP(B370,Productos!$A:$B,2,FALSE),"Código no existe"))</f>
        <v/>
      </c>
    </row>
    <row r="371" spans="1:6">
      <c r="A371" s="11"/>
      <c r="C371" s="6" t="str">
        <f>IF(B371="","",IFERROR(VLOOKUP(B371,Productos!$A:$B,2,FALSE),"Código no existe"))</f>
        <v/>
      </c>
    </row>
    <row r="372" spans="1:6">
      <c r="A372" s="11"/>
      <c r="C372" s="6" t="str">
        <f>IF(B372="","",IFERROR(VLOOKUP(B372,Productos!$A:$B,2,FALSE),"Código no existe"))</f>
        <v/>
      </c>
    </row>
    <row r="373" spans="1:6">
      <c r="A373" s="11"/>
      <c r="C373" s="6" t="str">
        <f>IF(B373="","",IFERROR(VLOOKUP(B373,Productos!$A:$B,2,FALSE),"Código no existe"))</f>
        <v/>
      </c>
    </row>
    <row r="374" spans="1:6">
      <c r="A374" s="11"/>
      <c r="C374" s="6" t="str">
        <f>IF(B374="","",IFERROR(VLOOKUP(B374,Productos!$A:$B,2,FALSE),"Código no existe"))</f>
        <v/>
      </c>
    </row>
    <row r="375" spans="1:6">
      <c r="A375" s="11"/>
      <c r="C375" s="6" t="str">
        <f>IF(B375="","",IFERROR(VLOOKUP(B375,Productos!$A:$B,2,FALSE),"Código no existe"))</f>
        <v/>
      </c>
    </row>
    <row r="376" spans="1:6">
      <c r="A376" s="11"/>
      <c r="C376" s="6" t="str">
        <f>IF(B376="","",IFERROR(VLOOKUP(B376,Productos!$A:$B,2,FALSE),"Código no existe"))</f>
        <v/>
      </c>
    </row>
    <row r="377" spans="1:6">
      <c r="A377" s="11"/>
      <c r="C377" s="6" t="str">
        <f>IF(B377="","",IFERROR(VLOOKUP(B377,Productos!$A:$B,2,FALSE),"Código no existe"))</f>
        <v/>
      </c>
    </row>
    <row r="378" spans="1:6">
      <c r="A378" s="11"/>
      <c r="C378" s="6" t="str">
        <f>IF(B378="","",IFERROR(VLOOKUP(B378,Productos!$A:$B,2,FALSE),"Código no existe"))</f>
        <v/>
      </c>
    </row>
    <row r="379" spans="1:6">
      <c r="A379" s="11"/>
      <c r="C379" s="6" t="str">
        <f>IF(B379="","",IFERROR(VLOOKUP(B379,Productos!$A:$B,2,FALSE),"Código no existe"))</f>
        <v/>
      </c>
    </row>
    <row r="380" spans="1:6">
      <c r="A380" s="11"/>
      <c r="C380" s="6" t="str">
        <f>IF(B380="","",IFERROR(VLOOKUP(B380,Productos!$A:$B,2,FALSE),"Código no existe"))</f>
        <v/>
      </c>
    </row>
    <row r="381" spans="1:6">
      <c r="A381" s="11"/>
      <c r="C381" s="6" t="str">
        <f>IF(B381="","",IFERROR(VLOOKUP(B381,Productos!$A:$B,2,FALSE),"Código no existe"))</f>
        <v/>
      </c>
    </row>
    <row r="382" spans="1:6">
      <c r="A382" s="11"/>
      <c r="C382" s="6" t="str">
        <f>IF(B382="","",IFERROR(VLOOKUP(B382,Productos!$A:$B,2,FALSE),"Código no existe"))</f>
        <v/>
      </c>
    </row>
    <row r="383" spans="1:6">
      <c r="A383" s="11"/>
      <c r="C383" s="6" t="str">
        <f>IF(B383="","",IFERROR(VLOOKUP(B383,Productos!$A:$B,2,FALSE),"Código no existe"))</f>
        <v/>
      </c>
    </row>
    <row r="384" spans="1:6">
      <c r="A384" s="11"/>
      <c r="C384" s="6" t="str">
        <f>IF(B384="","",IFERROR(VLOOKUP(B384,Productos!$A:$B,2,FALSE),"Código no existe"))</f>
        <v/>
      </c>
    </row>
    <row r="385" spans="1:6">
      <c r="A385" s="11"/>
      <c r="C385" s="6" t="str">
        <f>IF(B385="","",IFERROR(VLOOKUP(B385,Productos!$A:$B,2,FALSE),"Código no existe"))</f>
        <v/>
      </c>
    </row>
    <row r="386" spans="1:6">
      <c r="A386" s="11"/>
      <c r="C386" s="6" t="str">
        <f>IF(B386="","",IFERROR(VLOOKUP(B386,Productos!$A:$B,2,FALSE),"Código no existe"))</f>
        <v/>
      </c>
    </row>
    <row r="387" spans="1:6">
      <c r="A387" s="11"/>
      <c r="C387" s="6" t="str">
        <f>IF(B387="","",IFERROR(VLOOKUP(B387,Productos!$A:$B,2,FALSE),"Código no existe"))</f>
        <v/>
      </c>
    </row>
    <row r="388" spans="1:6">
      <c r="A388" s="11"/>
      <c r="C388" s="6" t="str">
        <f>IF(B388="","",IFERROR(VLOOKUP(B388,Productos!$A:$B,2,FALSE),"Código no existe"))</f>
        <v/>
      </c>
    </row>
    <row r="389" spans="1:6">
      <c r="A389" s="11"/>
      <c r="C389" s="6" t="str">
        <f>IF(B389="","",IFERROR(VLOOKUP(B389,Productos!$A:$B,2,FALSE),"Código no existe"))</f>
        <v/>
      </c>
    </row>
    <row r="390" spans="1:6">
      <c r="A390" s="11"/>
      <c r="C390" s="6" t="str">
        <f>IF(B390="","",IFERROR(VLOOKUP(B390,Productos!$A:$B,2,FALSE),"Código no existe"))</f>
        <v/>
      </c>
    </row>
    <row r="391" spans="1:6">
      <c r="A391" s="11"/>
      <c r="C391" s="6" t="str">
        <f>IF(B391="","",IFERROR(VLOOKUP(B391,Productos!$A:$B,2,FALSE),"Código no existe"))</f>
        <v/>
      </c>
    </row>
    <row r="392" spans="1:6">
      <c r="A392" s="11"/>
      <c r="C392" s="6" t="str">
        <f>IF(B392="","",IFERROR(VLOOKUP(B392,Productos!$A:$B,2,FALSE),"Código no existe"))</f>
        <v/>
      </c>
    </row>
    <row r="393" spans="1:6">
      <c r="A393" s="11"/>
      <c r="C393" s="6" t="str">
        <f>IF(B393="","",IFERROR(VLOOKUP(B393,Productos!$A:$B,2,FALSE),"Código no existe"))</f>
        <v/>
      </c>
    </row>
    <row r="394" spans="1:6">
      <c r="A394" s="11"/>
      <c r="C394" s="6" t="str">
        <f>IF(B394="","",IFERROR(VLOOKUP(B394,Productos!$A:$B,2,FALSE),"Código no existe"))</f>
        <v/>
      </c>
    </row>
    <row r="395" spans="1:6">
      <c r="A395" s="11"/>
      <c r="C395" s="6" t="str">
        <f>IF(B395="","",IFERROR(VLOOKUP(B395,Productos!$A:$B,2,FALSE),"Código no existe"))</f>
        <v/>
      </c>
    </row>
    <row r="396" spans="1:6">
      <c r="A396" s="11"/>
      <c r="C396" s="6" t="str">
        <f>IF(B396="","",IFERROR(VLOOKUP(B396,Productos!$A:$B,2,FALSE),"Código no existe"))</f>
        <v/>
      </c>
    </row>
    <row r="397" spans="1:6">
      <c r="A397" s="11"/>
      <c r="C397" s="6" t="str">
        <f>IF(B397="","",IFERROR(VLOOKUP(B397,Productos!$A:$B,2,FALSE),"Código no existe"))</f>
        <v/>
      </c>
    </row>
    <row r="398" spans="1:6">
      <c r="A398" s="11"/>
      <c r="C398" s="6" t="str">
        <f>IF(B398="","",IFERROR(VLOOKUP(B398,Productos!$A:$B,2,FALSE),"Código no existe"))</f>
        <v/>
      </c>
    </row>
    <row r="399" spans="1:6">
      <c r="A399" s="11"/>
      <c r="C399" s="6" t="str">
        <f>IF(B399="","",IFERROR(VLOOKUP(B399,Productos!$A:$B,2,FALSE),"Código no existe"))</f>
        <v/>
      </c>
    </row>
    <row r="400" spans="1:6">
      <c r="A400" s="11"/>
      <c r="C400" s="6" t="str">
        <f>IF(B400="","",IFERROR(VLOOKUP(B400,Productos!$A:$B,2,FALSE),"Código no existe"))</f>
        <v/>
      </c>
    </row>
    <row r="401" spans="1:6">
      <c r="A401" s="11"/>
      <c r="C401" s="6" t="str">
        <f>IF(B401="","",IFERROR(VLOOKUP(B401,Productos!$A:$B,2,FALSE),"Código no existe"))</f>
        <v/>
      </c>
    </row>
    <row r="402" spans="1:6">
      <c r="A402" s="11"/>
      <c r="C402" s="6" t="str">
        <f>IF(B402="","",IFERROR(VLOOKUP(B402,Productos!$A:$B,2,FALSE),"Código no existe"))</f>
        <v/>
      </c>
    </row>
    <row r="403" spans="1:6">
      <c r="A403" s="11"/>
      <c r="C403" s="6" t="str">
        <f>IF(B403="","",IFERROR(VLOOKUP(B403,Productos!$A:$B,2,FALSE),"Código no existe"))</f>
        <v/>
      </c>
    </row>
    <row r="404" spans="1:6">
      <c r="A404" s="11"/>
      <c r="C404" s="6" t="str">
        <f>IF(B404="","",IFERROR(VLOOKUP(B404,Productos!$A:$B,2,FALSE),"Código no existe"))</f>
        <v/>
      </c>
    </row>
    <row r="405" spans="1:6">
      <c r="A405" s="11"/>
      <c r="C405" s="6" t="str">
        <f>IF(B405="","",IFERROR(VLOOKUP(B405,Productos!$A:$B,2,FALSE),"Código no existe"))</f>
        <v/>
      </c>
    </row>
    <row r="406" spans="1:6">
      <c r="A406" s="11"/>
      <c r="C406" s="6" t="str">
        <f>IF(B406="","",IFERROR(VLOOKUP(B406,Productos!$A:$B,2,FALSE),"Código no existe"))</f>
        <v/>
      </c>
    </row>
    <row r="407" spans="1:6">
      <c r="A407" s="11"/>
      <c r="C407" s="6" t="str">
        <f>IF(B407="","",IFERROR(VLOOKUP(B407,Productos!$A:$B,2,FALSE),"Código no existe"))</f>
        <v/>
      </c>
    </row>
    <row r="408" spans="1:6">
      <c r="A408" s="11"/>
      <c r="C408" s="6" t="str">
        <f>IF(B408="","",IFERROR(VLOOKUP(B408,Productos!$A:$B,2,FALSE),"Código no existe"))</f>
        <v/>
      </c>
    </row>
    <row r="409" spans="1:6">
      <c r="A409" s="11"/>
      <c r="C409" s="6" t="str">
        <f>IF(B409="","",IFERROR(VLOOKUP(B409,Productos!$A:$B,2,FALSE),"Código no existe"))</f>
        <v/>
      </c>
    </row>
    <row r="410" spans="1:6">
      <c r="A410" s="11"/>
      <c r="C410" s="6" t="str">
        <f>IF(B410="","",IFERROR(VLOOKUP(B410,Productos!$A:$B,2,FALSE),"Código no existe"))</f>
        <v/>
      </c>
    </row>
    <row r="411" spans="1:6">
      <c r="A411" s="11"/>
      <c r="C411" s="6" t="str">
        <f>IF(B411="","",IFERROR(VLOOKUP(B411,Productos!$A:$B,2,FALSE),"Código no existe"))</f>
        <v/>
      </c>
    </row>
    <row r="412" spans="1:6">
      <c r="A412" s="11"/>
      <c r="C412" s="6" t="str">
        <f>IF(B412="","",IFERROR(VLOOKUP(B412,Productos!$A:$B,2,FALSE),"Código no existe"))</f>
        <v/>
      </c>
    </row>
    <row r="413" spans="1:6">
      <c r="A413" s="11"/>
      <c r="C413" s="6" t="str">
        <f>IF(B413="","",IFERROR(VLOOKUP(B413,Productos!$A:$B,2,FALSE),"Código no existe"))</f>
        <v/>
      </c>
    </row>
    <row r="414" spans="1:6">
      <c r="A414" s="11"/>
      <c r="C414" s="6" t="str">
        <f>IF(B414="","",IFERROR(VLOOKUP(B414,Productos!$A:$B,2,FALSE),"Código no existe"))</f>
        <v/>
      </c>
    </row>
    <row r="415" spans="1:6">
      <c r="A415" s="11"/>
      <c r="C415" s="6" t="str">
        <f>IF(B415="","",IFERROR(VLOOKUP(B415,Productos!$A:$B,2,FALSE),"Código no existe"))</f>
        <v/>
      </c>
    </row>
    <row r="416" spans="1:6">
      <c r="A416" s="11"/>
      <c r="C416" s="6" t="str">
        <f>IF(B416="","",IFERROR(VLOOKUP(B416,Productos!$A:$B,2,FALSE),"Código no existe"))</f>
        <v/>
      </c>
    </row>
    <row r="417" spans="1:6">
      <c r="A417" s="11"/>
      <c r="C417" s="6" t="str">
        <f>IF(B417="","",IFERROR(VLOOKUP(B417,Productos!$A:$B,2,FALSE),"Código no existe"))</f>
        <v/>
      </c>
    </row>
    <row r="418" spans="1:6">
      <c r="A418" s="11"/>
      <c r="C418" s="6" t="str">
        <f>IF(B418="","",IFERROR(VLOOKUP(B418,Productos!$A:$B,2,FALSE),"Código no existe"))</f>
        <v/>
      </c>
    </row>
    <row r="419" spans="1:6">
      <c r="A419" s="11"/>
      <c r="C419" s="6" t="str">
        <f>IF(B419="","",IFERROR(VLOOKUP(B419,Productos!$A:$B,2,FALSE),"Código no existe"))</f>
        <v/>
      </c>
    </row>
    <row r="420" spans="1:6">
      <c r="A420" s="11"/>
      <c r="C420" s="6" t="str">
        <f>IF(B420="","",IFERROR(VLOOKUP(B420,Productos!$A:$B,2,FALSE),"Código no existe"))</f>
        <v/>
      </c>
    </row>
    <row r="421" spans="1:6">
      <c r="A421" s="11"/>
      <c r="C421" s="6" t="str">
        <f>IF(B421="","",IFERROR(VLOOKUP(B421,Productos!$A:$B,2,FALSE),"Código no existe"))</f>
        <v/>
      </c>
    </row>
    <row r="422" spans="1:6">
      <c r="A422" s="11"/>
      <c r="C422" s="6" t="str">
        <f>IF(B422="","",IFERROR(VLOOKUP(B422,Productos!$A:$B,2,FALSE),"Código no existe"))</f>
        <v/>
      </c>
    </row>
    <row r="423" spans="1:6">
      <c r="A423" s="11"/>
      <c r="C423" s="6" t="str">
        <f>IF(B423="","",IFERROR(VLOOKUP(B423,Productos!$A:$B,2,FALSE),"Código no existe"))</f>
        <v/>
      </c>
    </row>
    <row r="424" spans="1:6">
      <c r="A424" s="11"/>
      <c r="C424" s="6" t="str">
        <f>IF(B424="","",IFERROR(VLOOKUP(B424,Productos!$A:$B,2,FALSE),"Código no existe"))</f>
        <v/>
      </c>
    </row>
    <row r="425" spans="1:6">
      <c r="A425" s="11"/>
      <c r="C425" s="6" t="str">
        <f>IF(B425="","",IFERROR(VLOOKUP(B425,Productos!$A:$B,2,FALSE),"Código no existe"))</f>
        <v/>
      </c>
    </row>
    <row r="426" spans="1:6">
      <c r="A426" s="11"/>
      <c r="C426" s="6" t="str">
        <f>IF(B426="","",IFERROR(VLOOKUP(B426,Productos!$A:$B,2,FALSE),"Código no existe"))</f>
        <v/>
      </c>
    </row>
    <row r="427" spans="1:6">
      <c r="A427" s="11"/>
      <c r="C427" s="6" t="str">
        <f>IF(B427="","",IFERROR(VLOOKUP(B427,Productos!$A:$B,2,FALSE),"Código no existe"))</f>
        <v/>
      </c>
    </row>
    <row r="428" spans="1:6">
      <c r="A428" s="11"/>
      <c r="C428" s="6" t="str">
        <f>IF(B428="","",IFERROR(VLOOKUP(B428,Productos!$A:$B,2,FALSE),"Código no existe"))</f>
        <v/>
      </c>
    </row>
    <row r="429" spans="1:6">
      <c r="A429" s="11"/>
      <c r="C429" s="6" t="str">
        <f>IF(B429="","",IFERROR(VLOOKUP(B429,Productos!$A:$B,2,FALSE),"Código no existe"))</f>
        <v/>
      </c>
    </row>
    <row r="430" spans="1:6">
      <c r="A430" s="11"/>
      <c r="C430" s="6" t="str">
        <f>IF(B430="","",IFERROR(VLOOKUP(B430,Productos!$A:$B,2,FALSE),"Código no existe"))</f>
        <v/>
      </c>
    </row>
    <row r="431" spans="1:6">
      <c r="A431" s="11"/>
      <c r="C431" s="6" t="str">
        <f>IF(B431="","",IFERROR(VLOOKUP(B431,Productos!$A:$B,2,FALSE),"Código no existe"))</f>
        <v/>
      </c>
    </row>
    <row r="432" spans="1:6">
      <c r="A432" s="11"/>
      <c r="C432" s="6" t="str">
        <f>IF(B432="","",IFERROR(VLOOKUP(B432,Productos!$A:$B,2,FALSE),"Código no existe"))</f>
        <v/>
      </c>
    </row>
    <row r="433" spans="1:6">
      <c r="A433" s="11"/>
      <c r="C433" s="6" t="str">
        <f>IF(B433="","",IFERROR(VLOOKUP(B433,Productos!$A:$B,2,FALSE),"Código no existe"))</f>
        <v/>
      </c>
    </row>
    <row r="434" spans="1:6">
      <c r="A434" s="11"/>
      <c r="C434" s="6" t="str">
        <f>IF(B434="","",IFERROR(VLOOKUP(B434,Productos!$A:$B,2,FALSE),"Código no existe"))</f>
        <v/>
      </c>
    </row>
    <row r="435" spans="1:6">
      <c r="A435" s="11"/>
      <c r="C435" s="6" t="str">
        <f>IF(B435="","",IFERROR(VLOOKUP(B435,Productos!$A:$B,2,FALSE),"Código no existe"))</f>
        <v/>
      </c>
    </row>
    <row r="436" spans="1:6">
      <c r="A436" s="11"/>
      <c r="C436" s="6" t="str">
        <f>IF(B436="","",IFERROR(VLOOKUP(B436,Productos!$A:$B,2,FALSE),"Código no existe"))</f>
        <v/>
      </c>
    </row>
    <row r="437" spans="1:6">
      <c r="A437" s="11"/>
      <c r="C437" s="6" t="str">
        <f>IF(B437="","",IFERROR(VLOOKUP(B437,Productos!$A:$B,2,FALSE),"Código no existe"))</f>
        <v/>
      </c>
    </row>
    <row r="438" spans="1:6">
      <c r="A438" s="11"/>
      <c r="C438" s="6" t="str">
        <f>IF(B438="","",IFERROR(VLOOKUP(B438,Productos!$A:$B,2,FALSE),"Código no existe"))</f>
        <v/>
      </c>
    </row>
    <row r="439" spans="1:6">
      <c r="A439" s="11"/>
      <c r="C439" s="6" t="str">
        <f>IF(B439="","",IFERROR(VLOOKUP(B439,Productos!$A:$B,2,FALSE),"Código no existe"))</f>
        <v/>
      </c>
    </row>
    <row r="440" spans="1:6">
      <c r="A440" s="11"/>
      <c r="C440" s="6" t="str">
        <f>IF(B440="","",IFERROR(VLOOKUP(B440,Productos!$A:$B,2,FALSE),"Código no existe"))</f>
        <v/>
      </c>
    </row>
    <row r="441" spans="1:6">
      <c r="A441" s="11"/>
      <c r="C441" s="6" t="str">
        <f>IF(B441="","",IFERROR(VLOOKUP(B441,Productos!$A:$B,2,FALSE),"Código no existe"))</f>
        <v/>
      </c>
    </row>
    <row r="442" spans="1:6">
      <c r="A442" s="11"/>
      <c r="C442" s="6" t="str">
        <f>IF(B442="","",IFERROR(VLOOKUP(B442,Productos!$A:$B,2,FALSE),"Código no existe"))</f>
        <v/>
      </c>
    </row>
    <row r="443" spans="1:6">
      <c r="A443" s="11"/>
      <c r="C443" s="6" t="str">
        <f>IF(B443="","",IFERROR(VLOOKUP(B443,Productos!$A:$B,2,FALSE),"Código no existe"))</f>
        <v/>
      </c>
    </row>
    <row r="444" spans="1:6">
      <c r="A444" s="11"/>
      <c r="C444" s="6" t="str">
        <f>IF(B444="","",IFERROR(VLOOKUP(B444,Productos!$A:$B,2,FALSE),"Código no existe"))</f>
        <v/>
      </c>
    </row>
    <row r="445" spans="1:6">
      <c r="A445" s="11"/>
      <c r="C445" s="6" t="str">
        <f>IF(B445="","",IFERROR(VLOOKUP(B445,Productos!$A:$B,2,FALSE),"Código no existe"))</f>
        <v/>
      </c>
    </row>
    <row r="446" spans="1:6">
      <c r="A446" s="11"/>
      <c r="C446" s="6" t="str">
        <f>IF(B446="","",IFERROR(VLOOKUP(B446,Productos!$A:$B,2,FALSE),"Código no existe"))</f>
        <v/>
      </c>
    </row>
    <row r="447" spans="1:6">
      <c r="A447" s="11"/>
      <c r="C447" s="6" t="str">
        <f>IF(B447="","",IFERROR(VLOOKUP(B447,Productos!$A:$B,2,FALSE),"Código no existe"))</f>
        <v/>
      </c>
    </row>
    <row r="448" spans="1:6">
      <c r="A448" s="11"/>
      <c r="C448" s="6" t="str">
        <f>IF(B448="","",IFERROR(VLOOKUP(B448,Productos!$A:$B,2,FALSE),"Código no existe"))</f>
        <v/>
      </c>
    </row>
    <row r="449" spans="1:6">
      <c r="A449" s="11"/>
      <c r="C449" s="6" t="str">
        <f>IF(B449="","",IFERROR(VLOOKUP(B449,Productos!$A:$B,2,FALSE),"Código no existe"))</f>
        <v/>
      </c>
    </row>
    <row r="450" spans="1:6">
      <c r="A450" s="11"/>
      <c r="C450" s="6" t="str">
        <f>IF(B450="","",IFERROR(VLOOKUP(B450,Productos!$A:$B,2,FALSE),"Código no existe"))</f>
        <v/>
      </c>
    </row>
    <row r="451" spans="1:6">
      <c r="A451" s="11"/>
      <c r="C451" s="6" t="str">
        <f>IF(B451="","",IFERROR(VLOOKUP(B451,Productos!$A:$B,2,FALSE),"Código no existe"))</f>
        <v/>
      </c>
    </row>
    <row r="452" spans="1:6">
      <c r="A452" s="11"/>
      <c r="C452" s="6" t="str">
        <f>IF(B452="","",IFERROR(VLOOKUP(B452,Productos!$A:$B,2,FALSE),"Código no existe"))</f>
        <v/>
      </c>
    </row>
    <row r="453" spans="1:6">
      <c r="A453" s="11"/>
      <c r="C453" s="6" t="str">
        <f>IF(B453="","",IFERROR(VLOOKUP(B453,Productos!$A:$B,2,FALSE),"Código no existe"))</f>
        <v/>
      </c>
    </row>
    <row r="454" spans="1:6">
      <c r="A454" s="11"/>
      <c r="C454" s="6" t="str">
        <f>IF(B454="","",IFERROR(VLOOKUP(B454,Productos!$A:$B,2,FALSE),"Código no existe"))</f>
        <v/>
      </c>
    </row>
    <row r="455" spans="1:6">
      <c r="A455" s="11"/>
      <c r="C455" s="6" t="str">
        <f>IF(B455="","",IFERROR(VLOOKUP(B455,Productos!$A:$B,2,FALSE),"Código no existe"))</f>
        <v/>
      </c>
    </row>
    <row r="456" spans="1:6">
      <c r="A456" s="11"/>
      <c r="C456" s="6" t="str">
        <f>IF(B456="","",IFERROR(VLOOKUP(B456,Productos!$A:$B,2,FALSE),"Código no existe"))</f>
        <v/>
      </c>
    </row>
    <row r="457" spans="1:6">
      <c r="A457" s="11"/>
      <c r="C457" s="6" t="str">
        <f>IF(B457="","",IFERROR(VLOOKUP(B457,Productos!$A:$B,2,FALSE),"Código no existe"))</f>
        <v/>
      </c>
    </row>
    <row r="458" spans="1:6">
      <c r="A458" s="11"/>
      <c r="C458" s="6" t="str">
        <f>IF(B458="","",IFERROR(VLOOKUP(B458,Productos!$A:$B,2,FALSE),"Código no existe"))</f>
        <v/>
      </c>
    </row>
    <row r="459" spans="1:6">
      <c r="A459" s="11"/>
      <c r="C459" s="6" t="str">
        <f>IF(B459="","",IFERROR(VLOOKUP(B459,Productos!$A:$B,2,FALSE),"Código no existe"))</f>
        <v/>
      </c>
    </row>
    <row r="460" spans="1:6">
      <c r="A460" s="11"/>
      <c r="C460" s="6" t="str">
        <f>IF(B460="","",IFERROR(VLOOKUP(B460,Productos!$A:$B,2,FALSE),"Código no existe"))</f>
        <v/>
      </c>
    </row>
    <row r="461" spans="1:6">
      <c r="A461" s="11"/>
      <c r="C461" s="6" t="str">
        <f>IF(B461="","",IFERROR(VLOOKUP(B461,Productos!$A:$B,2,FALSE),"Código no existe"))</f>
        <v/>
      </c>
    </row>
    <row r="462" spans="1:6">
      <c r="A462" s="11"/>
      <c r="C462" s="6" t="str">
        <f>IF(B462="","",IFERROR(VLOOKUP(B462,Productos!$A:$B,2,FALSE),"Código no existe"))</f>
        <v/>
      </c>
    </row>
    <row r="463" spans="1:6">
      <c r="A463" s="11"/>
      <c r="C463" s="6" t="str">
        <f>IF(B463="","",IFERROR(VLOOKUP(B463,Productos!$A:$B,2,FALSE),"Código no existe"))</f>
        <v/>
      </c>
    </row>
    <row r="464" spans="1:6">
      <c r="A464" s="11"/>
      <c r="C464" s="6" t="str">
        <f>IF(B464="","",IFERROR(VLOOKUP(B464,Productos!$A:$B,2,FALSE),"Código no existe"))</f>
        <v/>
      </c>
    </row>
    <row r="465" spans="1:6">
      <c r="A465" s="11"/>
      <c r="C465" s="6" t="str">
        <f>IF(B465="","",IFERROR(VLOOKUP(B465,Productos!$A:$B,2,FALSE),"Código no existe"))</f>
        <v/>
      </c>
    </row>
    <row r="466" spans="1:6">
      <c r="A466" s="11"/>
      <c r="C466" s="6" t="str">
        <f>IF(B466="","",IFERROR(VLOOKUP(B466,Productos!$A:$B,2,FALSE),"Código no existe"))</f>
        <v/>
      </c>
    </row>
    <row r="467" spans="1:6">
      <c r="A467" s="11"/>
      <c r="C467" s="6" t="str">
        <f>IF(B467="","",IFERROR(VLOOKUP(B467,Productos!$A:$B,2,FALSE),"Código no existe"))</f>
        <v/>
      </c>
    </row>
    <row r="468" spans="1:6">
      <c r="A468" s="11"/>
      <c r="C468" s="6" t="str">
        <f>IF(B468="","",IFERROR(VLOOKUP(B468,Productos!$A:$B,2,FALSE),"Código no existe"))</f>
        <v/>
      </c>
    </row>
    <row r="469" spans="1:6">
      <c r="A469" s="11"/>
      <c r="C469" s="6" t="str">
        <f>IF(B469="","",IFERROR(VLOOKUP(B469,Productos!$A:$B,2,FALSE),"Código no existe"))</f>
        <v/>
      </c>
    </row>
    <row r="470" spans="1:6">
      <c r="A470" s="11"/>
      <c r="C470" s="6" t="str">
        <f>IF(B470="","",IFERROR(VLOOKUP(B470,Productos!$A:$B,2,FALSE),"Código no existe"))</f>
        <v/>
      </c>
    </row>
    <row r="471" spans="1:6">
      <c r="A471" s="11"/>
      <c r="C471" s="6" t="str">
        <f>IF(B471="","",IFERROR(VLOOKUP(B471,Productos!$A:$B,2,FALSE),"Código no existe"))</f>
        <v/>
      </c>
    </row>
    <row r="472" spans="1:6">
      <c r="A472" s="11"/>
      <c r="C472" s="6" t="str">
        <f>IF(B472="","",IFERROR(VLOOKUP(B472,Productos!$A:$B,2,FALSE),"Código no existe"))</f>
        <v/>
      </c>
    </row>
    <row r="473" spans="1:6">
      <c r="A473" s="11"/>
      <c r="C473" s="6" t="str">
        <f>IF(B473="","",IFERROR(VLOOKUP(B473,Productos!$A:$B,2,FALSE),"Código no existe"))</f>
        <v/>
      </c>
    </row>
    <row r="474" spans="1:6">
      <c r="A474" s="11"/>
      <c r="C474" s="6" t="str">
        <f>IF(B474="","",IFERROR(VLOOKUP(B474,Productos!$A:$B,2,FALSE),"Código no existe"))</f>
        <v/>
      </c>
    </row>
    <row r="475" spans="1:6">
      <c r="A475" s="11"/>
      <c r="C475" s="6" t="str">
        <f>IF(B475="","",IFERROR(VLOOKUP(B475,Productos!$A:$B,2,FALSE),"Código no existe"))</f>
        <v/>
      </c>
    </row>
    <row r="476" spans="1:6">
      <c r="A476" s="11"/>
      <c r="C476" s="6" t="str">
        <f>IF(B476="","",IFERROR(VLOOKUP(B476,Productos!$A:$B,2,FALSE),"Código no existe"))</f>
        <v/>
      </c>
    </row>
    <row r="477" spans="1:6">
      <c r="A477" s="11"/>
      <c r="C477" s="6" t="str">
        <f>IF(B477="","",IFERROR(VLOOKUP(B477,Productos!$A:$B,2,FALSE),"Código no existe"))</f>
        <v/>
      </c>
    </row>
    <row r="478" spans="1:6">
      <c r="A478" s="11"/>
      <c r="C478" s="6" t="str">
        <f>IF(B478="","",IFERROR(VLOOKUP(B478,Productos!$A:$B,2,FALSE),"Código no existe"))</f>
        <v/>
      </c>
    </row>
    <row r="479" spans="1:6">
      <c r="A479" s="11"/>
      <c r="C479" s="6" t="str">
        <f>IF(B479="","",IFERROR(VLOOKUP(B479,Productos!$A:$B,2,FALSE),"Código no existe"))</f>
        <v/>
      </c>
    </row>
    <row r="480" spans="1:6">
      <c r="A480" s="11"/>
      <c r="C480" s="6" t="str">
        <f>IF(B480="","",IFERROR(VLOOKUP(B480,Productos!$A:$B,2,FALSE),"Código no existe"))</f>
        <v/>
      </c>
    </row>
    <row r="481" spans="1:6">
      <c r="A481" s="11"/>
      <c r="C481" s="6" t="str">
        <f>IF(B481="","",IFERROR(VLOOKUP(B481,Productos!$A:$B,2,FALSE),"Código no existe"))</f>
        <v/>
      </c>
    </row>
    <row r="482" spans="1:6">
      <c r="A482" s="11"/>
      <c r="C482" s="6" t="str">
        <f>IF(B482="","",IFERROR(VLOOKUP(B482,Productos!$A:$B,2,FALSE),"Código no existe"))</f>
        <v/>
      </c>
    </row>
    <row r="483" spans="1:6">
      <c r="A483" s="11"/>
      <c r="C483" s="6" t="str">
        <f>IF(B483="","",IFERROR(VLOOKUP(B483,Productos!$A:$B,2,FALSE),"Código no existe"))</f>
        <v/>
      </c>
    </row>
    <row r="484" spans="1:6">
      <c r="A484" s="11"/>
      <c r="C484" s="6" t="str">
        <f>IF(B484="","",IFERROR(VLOOKUP(B484,Productos!$A:$B,2,FALSE),"Código no existe"))</f>
        <v/>
      </c>
    </row>
    <row r="485" spans="1:6">
      <c r="A485" s="11"/>
      <c r="C485" s="6" t="str">
        <f>IF(B485="","",IFERROR(VLOOKUP(B485,Productos!$A:$B,2,FALSE),"Código no existe"))</f>
        <v/>
      </c>
    </row>
    <row r="486" spans="1:6">
      <c r="A486" s="11"/>
      <c r="C486" s="6" t="str">
        <f>IF(B486="","",IFERROR(VLOOKUP(B486,Productos!$A:$B,2,FALSE),"Código no existe"))</f>
        <v/>
      </c>
    </row>
    <row r="487" spans="1:6">
      <c r="A487" s="11"/>
      <c r="C487" s="6" t="str">
        <f>IF(B487="","",IFERROR(VLOOKUP(B487,Productos!$A:$B,2,FALSE),"Código no existe"))</f>
        <v/>
      </c>
    </row>
    <row r="488" spans="1:6">
      <c r="A488" s="11"/>
      <c r="C488" s="6" t="str">
        <f>IF(B488="","",IFERROR(VLOOKUP(B488,Productos!$A:$B,2,FALSE),"Código no existe"))</f>
        <v/>
      </c>
    </row>
    <row r="489" spans="1:6">
      <c r="A489" s="11"/>
      <c r="C489" s="6" t="str">
        <f>IF(B489="","",IFERROR(VLOOKUP(B489,Productos!$A:$B,2,FALSE),"Código no existe"))</f>
        <v/>
      </c>
    </row>
    <row r="490" spans="1:6">
      <c r="A490" s="11"/>
      <c r="C490" s="6" t="str">
        <f>IF(B490="","",IFERROR(VLOOKUP(B490,Productos!$A:$B,2,FALSE),"Código no existe"))</f>
        <v/>
      </c>
    </row>
    <row r="491" spans="1:6">
      <c r="A491" s="11"/>
      <c r="C491" s="6" t="str">
        <f>IF(B491="","",IFERROR(VLOOKUP(B491,Productos!$A:$B,2,FALSE),"Código no existe"))</f>
        <v/>
      </c>
    </row>
    <row r="492" spans="1:6">
      <c r="A492" s="11"/>
      <c r="C492" s="6" t="str">
        <f>IF(B492="","",IFERROR(VLOOKUP(B492,Productos!$A:$B,2,FALSE),"Código no existe"))</f>
        <v/>
      </c>
    </row>
    <row r="493" spans="1:6">
      <c r="A493" s="11"/>
      <c r="C493" s="6" t="str">
        <f>IF(B493="","",IFERROR(VLOOKUP(B493,Productos!$A:$B,2,FALSE),"Código no existe"))</f>
        <v/>
      </c>
    </row>
    <row r="494" spans="1:6">
      <c r="A494" s="11"/>
      <c r="C494" s="6" t="str">
        <f>IF(B494="","",IFERROR(VLOOKUP(B494,Productos!$A:$B,2,FALSE),"Código no existe"))</f>
        <v/>
      </c>
    </row>
    <row r="495" spans="1:6">
      <c r="A495" s="11"/>
      <c r="C495" s="6" t="str">
        <f>IF(B495="","",IFERROR(VLOOKUP(B495,Productos!$A:$B,2,FALSE),"Código no existe"))</f>
        <v/>
      </c>
    </row>
    <row r="496" spans="1:6">
      <c r="A496" s="11"/>
      <c r="C496" s="6" t="str">
        <f>IF(B496="","",IFERROR(VLOOKUP(B496,Productos!$A:$B,2,FALSE),"Código no existe"))</f>
        <v/>
      </c>
    </row>
    <row r="497" spans="1:6">
      <c r="A497" s="11"/>
      <c r="C497" s="6" t="str">
        <f>IF(B497="","",IFERROR(VLOOKUP(B497,Productos!$A:$B,2,FALSE),"Código no existe"))</f>
        <v/>
      </c>
    </row>
    <row r="498" spans="1:6">
      <c r="A498" s="11"/>
      <c r="C498" s="6" t="str">
        <f>IF(B498="","",IFERROR(VLOOKUP(B498,Productos!$A:$B,2,FALSE),"Código no existe"))</f>
        <v/>
      </c>
    </row>
    <row r="499" spans="1:6">
      <c r="A499" s="11"/>
      <c r="C499" s="6" t="str">
        <f>IF(B499="","",IFERROR(VLOOKUP(B499,Productos!$A:$B,2,FALSE),"Código no existe"))</f>
        <v/>
      </c>
    </row>
    <row r="500" spans="1:6">
      <c r="A500" s="11"/>
      <c r="C500" s="6" t="str">
        <f>IF(B500="","",IFERROR(VLOOKUP(B500,Productos!$A:$B,2,FALSE),"Código no existe"))</f>
        <v/>
      </c>
    </row>
    <row r="501" spans="1:6">
      <c r="A501" s="11"/>
      <c r="C501" s="6" t="str">
        <f>IF(B501="","",IFERROR(VLOOKUP(B501,Productos!$A:$B,2,FALSE),"Código no existe"))</f>
        <v/>
      </c>
    </row>
    <row r="502" spans="1:6">
      <c r="A502" s="11"/>
      <c r="C502" s="6" t="str">
        <f>IF(B502="","",IFERROR(VLOOKUP(B502,Productos!$A:$B,2,FALSE),"Código no existe"))</f>
        <v/>
      </c>
    </row>
    <row r="503" spans="1:6">
      <c r="A503" s="11"/>
      <c r="C503" s="6" t="str">
        <f>IF(B503="","",IFERROR(VLOOKUP(B503,Productos!$A:$B,2,FALSE),"Código no existe"))</f>
        <v/>
      </c>
    </row>
    <row r="504" spans="1:6">
      <c r="A504" s="11"/>
      <c r="C504" s="6" t="str">
        <f>IF(B504="","",IFERROR(VLOOKUP(B504,Productos!$A:$B,2,FALSE),"Código no existe"))</f>
        <v/>
      </c>
    </row>
    <row r="505" spans="1:6">
      <c r="A505" s="11"/>
      <c r="C505" s="6" t="str">
        <f>IF(B505="","",IFERROR(VLOOKUP(B505,Productos!$A:$B,2,FALSE),"Código no existe"))</f>
        <v/>
      </c>
    </row>
    <row r="506" spans="1:6">
      <c r="A506" s="11"/>
      <c r="C506" s="6" t="str">
        <f>IF(B506="","",IFERROR(VLOOKUP(B506,Productos!$A:$B,2,FALSE),"Código no existe"))</f>
        <v/>
      </c>
    </row>
    <row r="507" spans="1:6">
      <c r="A507" s="11"/>
      <c r="C507" s="6" t="str">
        <f>IF(B507="","",IFERROR(VLOOKUP(B507,Productos!$A:$B,2,FALSE),"Código no existe"))</f>
        <v/>
      </c>
    </row>
    <row r="508" spans="1:6">
      <c r="A508" s="11"/>
      <c r="C508" s="6" t="str">
        <f>IF(B508="","",IFERROR(VLOOKUP(B508,Productos!$A:$B,2,FALSE),"Código no existe"))</f>
        <v/>
      </c>
    </row>
    <row r="509" spans="1:6">
      <c r="A509" s="11"/>
      <c r="C509" s="6" t="str">
        <f>IF(B509="","",IFERROR(VLOOKUP(B509,Productos!$A:$B,2,FALSE),"Código no existe"))</f>
        <v/>
      </c>
    </row>
    <row r="510" spans="1:6">
      <c r="A510" s="11"/>
      <c r="C510" s="6" t="str">
        <f>IF(B510="","",IFERROR(VLOOKUP(B510,Productos!$A:$B,2,FALSE),"Código no existe"))</f>
        <v/>
      </c>
    </row>
    <row r="511" spans="1:6">
      <c r="A511" s="11"/>
      <c r="C511" s="6" t="str">
        <f>IF(B511="","",IFERROR(VLOOKUP(B511,Productos!$A:$B,2,FALSE),"Código no existe"))</f>
        <v/>
      </c>
    </row>
    <row r="512" spans="1:6">
      <c r="A512" s="11"/>
      <c r="C512" s="6" t="str">
        <f>IF(B512="","",IFERROR(VLOOKUP(B512,Productos!$A:$B,2,FALSE),"Código no existe"))</f>
        <v/>
      </c>
    </row>
    <row r="513" spans="1:6">
      <c r="A513" s="11"/>
      <c r="C513" s="6" t="str">
        <f>IF(B513="","",IFERROR(VLOOKUP(B513,Productos!$A:$B,2,FALSE),"Código no existe"))</f>
        <v/>
      </c>
    </row>
    <row r="514" spans="1:6">
      <c r="A514" s="11"/>
      <c r="C514" s="6" t="str">
        <f>IF(B514="","",IFERROR(VLOOKUP(B514,Productos!$A:$B,2,FALSE),"Código no existe"))</f>
        <v/>
      </c>
    </row>
    <row r="515" spans="1:6">
      <c r="A515" s="11"/>
      <c r="C515" s="6" t="str">
        <f>IF(B515="","",IFERROR(VLOOKUP(B515,Productos!$A:$B,2,FALSE),"Código no existe"))</f>
        <v/>
      </c>
    </row>
    <row r="516" spans="1:6">
      <c r="A516" s="11"/>
      <c r="C516" s="6" t="str">
        <f>IF(B516="","",IFERROR(VLOOKUP(B516,Productos!$A:$B,2,FALSE),"Código no existe"))</f>
        <v/>
      </c>
    </row>
    <row r="517" spans="1:6">
      <c r="A517" s="11"/>
      <c r="C517" s="6" t="str">
        <f>IF(B517="","",IFERROR(VLOOKUP(B517,Productos!$A:$B,2,FALSE),"Código no existe"))</f>
        <v/>
      </c>
    </row>
    <row r="518" spans="1:6">
      <c r="A518" s="11"/>
      <c r="C518" s="6" t="str">
        <f>IF(B518="","",IFERROR(VLOOKUP(B518,Productos!$A:$B,2,FALSE),"Código no existe"))</f>
        <v/>
      </c>
    </row>
    <row r="519" spans="1:6">
      <c r="A519" s="11"/>
      <c r="C519" s="6" t="str">
        <f>IF(B519="","",IFERROR(VLOOKUP(B519,Productos!$A:$B,2,FALSE),"Código no existe"))</f>
        <v/>
      </c>
    </row>
    <row r="520" spans="1:6">
      <c r="A520" s="11"/>
      <c r="C520" s="6" t="str">
        <f>IF(B520="","",IFERROR(VLOOKUP(B520,Productos!$A:$B,2,FALSE),"Código no existe"))</f>
        <v/>
      </c>
    </row>
    <row r="521" spans="1:6">
      <c r="A521" s="11"/>
      <c r="C521" s="6" t="str">
        <f>IF(B521="","",IFERROR(VLOOKUP(B521,Productos!$A:$B,2,FALSE),"Código no existe"))</f>
        <v/>
      </c>
    </row>
    <row r="522" spans="1:6">
      <c r="A522" s="11"/>
      <c r="C522" s="6" t="str">
        <f>IF(B522="","",IFERROR(VLOOKUP(B522,Productos!$A:$B,2,FALSE),"Código no existe"))</f>
        <v/>
      </c>
    </row>
    <row r="523" spans="1:6">
      <c r="A523" s="11"/>
      <c r="C523" s="6" t="str">
        <f>IF(B523="","",IFERROR(VLOOKUP(B523,Productos!$A:$B,2,FALSE),"Código no existe"))</f>
        <v/>
      </c>
    </row>
    <row r="524" spans="1:6">
      <c r="A524" s="11"/>
      <c r="C524" s="6" t="str">
        <f>IF(B524="","",IFERROR(VLOOKUP(B524,Productos!$A:$B,2,FALSE),"Código no existe"))</f>
        <v/>
      </c>
    </row>
    <row r="525" spans="1:6">
      <c r="A525" s="11"/>
      <c r="C525" s="6" t="str">
        <f>IF(B525="","",IFERROR(VLOOKUP(B525,Productos!$A:$B,2,FALSE),"Código no existe"))</f>
        <v/>
      </c>
    </row>
    <row r="526" spans="1:6">
      <c r="A526" s="11"/>
      <c r="C526" s="6" t="str">
        <f>IF(B526="","",IFERROR(VLOOKUP(B526,Productos!$A:$B,2,FALSE),"Código no existe"))</f>
        <v/>
      </c>
    </row>
    <row r="527" spans="1:6">
      <c r="A527" s="11"/>
      <c r="C527" s="6" t="str">
        <f>IF(B527="","",IFERROR(VLOOKUP(B527,Productos!$A:$B,2,FALSE),"Código no existe"))</f>
        <v/>
      </c>
    </row>
    <row r="528" spans="1:6">
      <c r="A528" s="11"/>
      <c r="C528" s="6" t="str">
        <f>IF(B528="","",IFERROR(VLOOKUP(B528,Productos!$A:$B,2,FALSE),"Código no existe"))</f>
        <v/>
      </c>
    </row>
    <row r="529" spans="1:6">
      <c r="A529" s="11"/>
      <c r="C529" s="6" t="str">
        <f>IF(B529="","",IFERROR(VLOOKUP(B529,Productos!$A:$B,2,FALSE),"Código no existe"))</f>
        <v/>
      </c>
    </row>
    <row r="530" spans="1:6">
      <c r="A530" s="11"/>
      <c r="C530" s="6" t="str">
        <f>IF(B530="","",IFERROR(VLOOKUP(B530,Productos!$A:$B,2,FALSE),"Código no existe"))</f>
        <v/>
      </c>
    </row>
    <row r="531" spans="1:6">
      <c r="A531" s="11"/>
      <c r="C531" s="6" t="str">
        <f>IF(B531="","",IFERROR(VLOOKUP(B531,Productos!$A:$B,2,FALSE),"Código no existe"))</f>
        <v/>
      </c>
    </row>
    <row r="532" spans="1:6">
      <c r="A532" s="11"/>
      <c r="C532" s="6" t="str">
        <f>IF(B532="","",IFERROR(VLOOKUP(B532,Productos!$A:$B,2,FALSE),"Código no existe"))</f>
        <v/>
      </c>
    </row>
    <row r="533" spans="1:6">
      <c r="A533" s="11"/>
      <c r="C533" s="6" t="str">
        <f>IF(B533="","",IFERROR(VLOOKUP(B533,Productos!$A:$B,2,FALSE),"Código no existe"))</f>
        <v/>
      </c>
    </row>
    <row r="534" spans="1:6">
      <c r="A534" s="11"/>
      <c r="C534" s="6" t="str">
        <f>IF(B534="","",IFERROR(VLOOKUP(B534,Productos!$A:$B,2,FALSE),"Código no existe"))</f>
        <v/>
      </c>
    </row>
    <row r="535" spans="1:6">
      <c r="A535" s="11"/>
      <c r="C535" s="6" t="str">
        <f>IF(B535="","",IFERROR(VLOOKUP(B535,Productos!$A:$B,2,FALSE),"Código no existe"))</f>
        <v/>
      </c>
    </row>
    <row r="536" spans="1:6">
      <c r="A536" s="11"/>
      <c r="C536" s="6" t="str">
        <f>IF(B536="","",IFERROR(VLOOKUP(B536,Productos!$A:$B,2,FALSE),"Código no existe"))</f>
        <v/>
      </c>
    </row>
    <row r="537" spans="1:6">
      <c r="A537" s="11"/>
      <c r="C537" s="6" t="str">
        <f>IF(B537="","",IFERROR(VLOOKUP(B537,Productos!$A:$B,2,FALSE),"Código no existe"))</f>
        <v/>
      </c>
    </row>
    <row r="538" spans="1:6">
      <c r="A538" s="11"/>
      <c r="C538" s="6" t="str">
        <f>IF(B538="","",IFERROR(VLOOKUP(B538,Productos!$A:$B,2,FALSE),"Código no existe"))</f>
        <v/>
      </c>
    </row>
    <row r="539" spans="1:6">
      <c r="A539" s="11"/>
      <c r="C539" s="6" t="str">
        <f>IF(B539="","",IFERROR(VLOOKUP(B539,Productos!$A:$B,2,FALSE),"Código no existe"))</f>
        <v/>
      </c>
    </row>
    <row r="540" spans="1:6">
      <c r="A540" s="11"/>
      <c r="C540" s="6" t="str">
        <f>IF(B540="","",IFERROR(VLOOKUP(B540,Productos!$A:$B,2,FALSE),"Código no existe"))</f>
        <v/>
      </c>
    </row>
    <row r="541" spans="1:6">
      <c r="A541" s="11"/>
      <c r="C541" s="6" t="str">
        <f>IF(B541="","",IFERROR(VLOOKUP(B541,Productos!$A:$B,2,FALSE),"Código no existe"))</f>
        <v/>
      </c>
    </row>
    <row r="542" spans="1:6">
      <c r="A542" s="11"/>
      <c r="C542" s="6" t="str">
        <f>IF(B542="","",IFERROR(VLOOKUP(B542,Productos!$A:$B,2,FALSE),"Código no existe"))</f>
        <v/>
      </c>
    </row>
    <row r="543" spans="1:6">
      <c r="A543" s="11"/>
      <c r="C543" s="6" t="str">
        <f>IF(B543="","",IFERROR(VLOOKUP(B543,Productos!$A:$B,2,FALSE),"Código no existe"))</f>
        <v/>
      </c>
    </row>
    <row r="544" spans="1:6">
      <c r="A544" s="11"/>
      <c r="C544" s="6" t="str">
        <f>IF(B544="","",IFERROR(VLOOKUP(B544,Productos!$A:$B,2,FALSE),"Código no existe"))</f>
        <v/>
      </c>
    </row>
    <row r="545" spans="1:6">
      <c r="A545" s="11"/>
      <c r="C545" s="6" t="str">
        <f>IF(B545="","",IFERROR(VLOOKUP(B545,Productos!$A:$B,2,FALSE),"Código no existe"))</f>
        <v/>
      </c>
    </row>
    <row r="546" spans="1:6">
      <c r="A546" s="11"/>
      <c r="C546" s="6" t="str">
        <f>IF(B546="","",IFERROR(VLOOKUP(B546,Productos!$A:$B,2,FALSE),"Código no existe"))</f>
        <v/>
      </c>
    </row>
    <row r="547" spans="1:6">
      <c r="A547" s="11"/>
      <c r="C547" s="6" t="str">
        <f>IF(B547="","",IFERROR(VLOOKUP(B547,Productos!$A:$B,2,FALSE),"Código no existe"))</f>
        <v/>
      </c>
    </row>
    <row r="548" spans="1:6">
      <c r="A548" s="11"/>
      <c r="C548" s="6" t="str">
        <f>IF(B548="","",IFERROR(VLOOKUP(B548,Productos!$A:$B,2,FALSE),"Código no existe"))</f>
        <v/>
      </c>
    </row>
    <row r="549" spans="1:6">
      <c r="A549" s="11"/>
      <c r="C549" s="6" t="str">
        <f>IF(B549="","",IFERROR(VLOOKUP(B549,Productos!$A:$B,2,FALSE),"Código no existe"))</f>
        <v/>
      </c>
    </row>
    <row r="550" spans="1:6">
      <c r="A550" s="11"/>
      <c r="C550" s="6" t="str">
        <f>IF(B550="","",IFERROR(VLOOKUP(B550,Productos!$A:$B,2,FALSE),"Código no existe"))</f>
        <v/>
      </c>
    </row>
    <row r="551" spans="1:6">
      <c r="A551" s="11"/>
      <c r="C551" s="6" t="str">
        <f>IF(B551="","",IFERROR(VLOOKUP(B551,Productos!$A:$B,2,FALSE),"Código no existe"))</f>
        <v/>
      </c>
    </row>
    <row r="552" spans="1:6">
      <c r="A552" s="11"/>
      <c r="C552" s="6" t="str">
        <f>IF(B552="","",IFERROR(VLOOKUP(B552,Productos!$A:$B,2,FALSE),"Código no existe"))</f>
        <v/>
      </c>
    </row>
    <row r="553" spans="1:6">
      <c r="A553" s="11"/>
      <c r="C553" s="6" t="str">
        <f>IF(B553="","",IFERROR(VLOOKUP(B553,Productos!$A:$B,2,FALSE),"Código no existe"))</f>
        <v/>
      </c>
    </row>
    <row r="554" spans="1:6">
      <c r="A554" s="11"/>
      <c r="C554" s="6" t="str">
        <f>IF(B554="","",IFERROR(VLOOKUP(B554,Productos!$A:$B,2,FALSE),"Código no existe"))</f>
        <v/>
      </c>
    </row>
    <row r="555" spans="1:6">
      <c r="A555" s="11"/>
      <c r="C555" s="6" t="str">
        <f>IF(B555="","",IFERROR(VLOOKUP(B555,Productos!$A:$B,2,FALSE),"Código no existe"))</f>
        <v/>
      </c>
    </row>
    <row r="556" spans="1:6">
      <c r="A556" s="11"/>
      <c r="C556" s="6" t="str">
        <f>IF(B556="","",IFERROR(VLOOKUP(B556,Productos!$A:$B,2,FALSE),"Código no existe"))</f>
        <v/>
      </c>
    </row>
    <row r="557" spans="1:6">
      <c r="A557" s="11"/>
      <c r="C557" s="6" t="str">
        <f>IF(B557="","",IFERROR(VLOOKUP(B557,Productos!$A:$B,2,FALSE),"Código no existe"))</f>
        <v/>
      </c>
    </row>
    <row r="558" spans="1:6">
      <c r="A558" s="11"/>
      <c r="C558" s="6" t="str">
        <f>IF(B558="","",IFERROR(VLOOKUP(B558,Productos!$A:$B,2,FALSE),"Código no existe"))</f>
        <v/>
      </c>
    </row>
    <row r="559" spans="1:6">
      <c r="A559" s="11"/>
      <c r="C559" s="6" t="str">
        <f>IF(B559="","",IFERROR(VLOOKUP(B559,Productos!$A:$B,2,FALSE),"Código no existe"))</f>
        <v/>
      </c>
    </row>
    <row r="560" spans="1:6">
      <c r="A560" s="11"/>
      <c r="C560" s="6" t="str">
        <f>IF(B560="","",IFERROR(VLOOKUP(B560,Productos!$A:$B,2,FALSE),"Código no existe"))</f>
        <v/>
      </c>
    </row>
    <row r="561" spans="1:6">
      <c r="A561" s="11"/>
      <c r="C561" s="6" t="str">
        <f>IF(B561="","",IFERROR(VLOOKUP(B561,Productos!$A:$B,2,FALSE),"Código no existe"))</f>
        <v/>
      </c>
    </row>
    <row r="562" spans="1:6">
      <c r="A562" s="11"/>
      <c r="C562" s="6" t="str">
        <f>IF(B562="","",IFERROR(VLOOKUP(B562,Productos!$A:$B,2,FALSE),"Código no existe"))</f>
        <v/>
      </c>
    </row>
    <row r="563" spans="1:6">
      <c r="A563" s="11"/>
      <c r="C563" s="6" t="str">
        <f>IF(B563="","",IFERROR(VLOOKUP(B563,Productos!$A:$B,2,FALSE),"Código no existe"))</f>
        <v/>
      </c>
    </row>
    <row r="564" spans="1:6">
      <c r="A564" s="11"/>
      <c r="C564" s="6" t="str">
        <f>IF(B564="","",IFERROR(VLOOKUP(B564,Productos!$A:$B,2,FALSE),"Código no existe"))</f>
        <v/>
      </c>
    </row>
    <row r="565" spans="1:6">
      <c r="A565" s="11"/>
      <c r="C565" s="6" t="str">
        <f>IF(B565="","",IFERROR(VLOOKUP(B565,Productos!$A:$B,2,FALSE),"Código no existe"))</f>
        <v/>
      </c>
    </row>
    <row r="566" spans="1:6">
      <c r="A566" s="11"/>
      <c r="C566" s="6" t="str">
        <f>IF(B566="","",IFERROR(VLOOKUP(B566,Productos!$A:$B,2,FALSE),"Código no existe"))</f>
        <v/>
      </c>
    </row>
    <row r="567" spans="1:6">
      <c r="A567" s="11"/>
      <c r="C567" s="6" t="str">
        <f>IF(B567="","",IFERROR(VLOOKUP(B567,Productos!$A:$B,2,FALSE),"Código no existe"))</f>
        <v/>
      </c>
    </row>
    <row r="568" spans="1:6">
      <c r="A568" s="11"/>
      <c r="C568" s="6" t="str">
        <f>IF(B568="","",IFERROR(VLOOKUP(B568,Productos!$A:$B,2,FALSE),"Código no existe"))</f>
        <v/>
      </c>
    </row>
    <row r="569" spans="1:6">
      <c r="A569" s="11"/>
      <c r="C569" s="6" t="str">
        <f>IF(B569="","",IFERROR(VLOOKUP(B569,Productos!$A:$B,2,FALSE),"Código no existe"))</f>
        <v/>
      </c>
    </row>
    <row r="570" spans="1:6">
      <c r="A570" s="11"/>
      <c r="C570" s="6" t="str">
        <f>IF(B570="","",IFERROR(VLOOKUP(B570,Productos!$A:$B,2,FALSE),"Código no existe"))</f>
        <v/>
      </c>
    </row>
    <row r="571" spans="1:6">
      <c r="A571" s="11"/>
      <c r="C571" s="6" t="str">
        <f>IF(B571="","",IFERROR(VLOOKUP(B571,Productos!$A:$B,2,FALSE),"Código no existe"))</f>
        <v/>
      </c>
    </row>
    <row r="572" spans="1:6">
      <c r="A572" s="11"/>
      <c r="C572" s="6" t="str">
        <f>IF(B572="","",IFERROR(VLOOKUP(B572,Productos!$A:$B,2,FALSE),"Código no existe"))</f>
        <v/>
      </c>
    </row>
    <row r="573" spans="1:6">
      <c r="A573" s="11"/>
      <c r="C573" s="6" t="str">
        <f>IF(B573="","",IFERROR(VLOOKUP(B573,Productos!$A:$B,2,FALSE),"Código no existe"))</f>
        <v/>
      </c>
    </row>
    <row r="574" spans="1:6">
      <c r="A574" s="11"/>
      <c r="C574" s="6" t="str">
        <f>IF(B574="","",IFERROR(VLOOKUP(B574,Productos!$A:$B,2,FALSE),"Código no existe"))</f>
        <v/>
      </c>
    </row>
    <row r="575" spans="1:6">
      <c r="A575" s="11"/>
      <c r="C575" s="6" t="str">
        <f>IF(B575="","",IFERROR(VLOOKUP(B575,Productos!$A:$B,2,FALSE),"Código no existe"))</f>
        <v/>
      </c>
    </row>
    <row r="576" spans="1:6">
      <c r="A576" s="11"/>
      <c r="C576" s="6" t="str">
        <f>IF(B576="","",IFERROR(VLOOKUP(B576,Productos!$A:$B,2,FALSE),"Código no existe"))</f>
        <v/>
      </c>
    </row>
    <row r="577" spans="1:6">
      <c r="A577" s="11"/>
      <c r="C577" s="6" t="str">
        <f>IF(B577="","",IFERROR(VLOOKUP(B577,Productos!$A:$B,2,FALSE),"Código no existe"))</f>
        <v/>
      </c>
    </row>
    <row r="578" spans="1:6">
      <c r="A578" s="11"/>
      <c r="C578" s="6" t="str">
        <f>IF(B578="","",IFERROR(VLOOKUP(B578,Productos!$A:$B,2,FALSE),"Código no existe"))</f>
        <v/>
      </c>
    </row>
    <row r="579" spans="1:6">
      <c r="A579" s="11"/>
      <c r="C579" s="6" t="str">
        <f>IF(B579="","",IFERROR(VLOOKUP(B579,Productos!$A:$B,2,FALSE),"Código no existe"))</f>
        <v/>
      </c>
    </row>
    <row r="580" spans="1:6">
      <c r="A580" s="11"/>
      <c r="C580" s="6" t="str">
        <f>IF(B580="","",IFERROR(VLOOKUP(B580,Productos!$A:$B,2,FALSE),"Código no existe"))</f>
        <v/>
      </c>
    </row>
    <row r="581" spans="1:6">
      <c r="A581" s="11"/>
      <c r="C581" s="6" t="str">
        <f>IF(B581="","",IFERROR(VLOOKUP(B581,Productos!$A:$B,2,FALSE),"Código no existe"))</f>
        <v/>
      </c>
    </row>
    <row r="582" spans="1:6">
      <c r="A582" s="11"/>
      <c r="C582" s="6" t="str">
        <f>IF(B582="","",IFERROR(VLOOKUP(B582,Productos!$A:$B,2,FALSE),"Código no existe"))</f>
        <v/>
      </c>
    </row>
    <row r="583" spans="1:6">
      <c r="A583" s="11"/>
      <c r="C583" s="6" t="str">
        <f>IF(B583="","",IFERROR(VLOOKUP(B583,Productos!$A:$B,2,FALSE),"Código no existe"))</f>
        <v/>
      </c>
    </row>
    <row r="584" spans="1:6">
      <c r="A584" s="11"/>
      <c r="C584" s="6" t="str">
        <f>IF(B584="","",IFERROR(VLOOKUP(B584,Productos!$A:$B,2,FALSE),"Código no existe"))</f>
        <v/>
      </c>
    </row>
    <row r="585" spans="1:6">
      <c r="A585" s="11"/>
      <c r="C585" s="6" t="str">
        <f>IF(B585="","",IFERROR(VLOOKUP(B585,Productos!$A:$B,2,FALSE),"Código no existe"))</f>
        <v/>
      </c>
    </row>
    <row r="586" spans="1:6">
      <c r="A586" s="11"/>
      <c r="C586" s="6" t="str">
        <f>IF(B586="","",IFERROR(VLOOKUP(B586,Productos!$A:$B,2,FALSE),"Código no existe"))</f>
        <v/>
      </c>
    </row>
    <row r="587" spans="1:6">
      <c r="A587" s="11"/>
      <c r="C587" s="6" t="str">
        <f>IF(B587="","",IFERROR(VLOOKUP(B587,Productos!$A:$B,2,FALSE),"Código no existe"))</f>
        <v/>
      </c>
    </row>
    <row r="588" spans="1:6">
      <c r="A588" s="11"/>
      <c r="C588" s="6" t="str">
        <f>IF(B588="","",IFERROR(VLOOKUP(B588,Productos!$A:$B,2,FALSE),"Código no existe"))</f>
        <v/>
      </c>
    </row>
    <row r="589" spans="1:6">
      <c r="A589" s="11"/>
      <c r="C589" s="6" t="str">
        <f>IF(B589="","",IFERROR(VLOOKUP(B589,Productos!$A:$B,2,FALSE),"Código no existe"))</f>
        <v/>
      </c>
    </row>
    <row r="590" spans="1:6">
      <c r="A590" s="11"/>
      <c r="C590" s="6" t="str">
        <f>IF(B590="","",IFERROR(VLOOKUP(B590,Productos!$A:$B,2,FALSE),"Código no existe"))</f>
        <v/>
      </c>
    </row>
    <row r="591" spans="1:6">
      <c r="A591" s="11"/>
      <c r="C591" s="6" t="str">
        <f>IF(B591="","",IFERROR(VLOOKUP(B591,Productos!$A:$B,2,FALSE),"Código no existe"))</f>
        <v/>
      </c>
    </row>
    <row r="592" spans="1:6">
      <c r="A592" s="11"/>
      <c r="C592" s="6" t="str">
        <f>IF(B592="","",IFERROR(VLOOKUP(B592,Productos!$A:$B,2,FALSE),"Código no existe"))</f>
        <v/>
      </c>
    </row>
    <row r="593" spans="1:6">
      <c r="A593" s="11"/>
      <c r="C593" s="6" t="str">
        <f>IF(B593="","",IFERROR(VLOOKUP(B593,Productos!$A:$B,2,FALSE),"Código no existe"))</f>
        <v/>
      </c>
    </row>
    <row r="594" spans="1:6">
      <c r="A594" s="11"/>
      <c r="C594" s="6" t="str">
        <f>IF(B594="","",IFERROR(VLOOKUP(B594,Productos!$A:$B,2,FALSE),"Código no existe"))</f>
        <v/>
      </c>
    </row>
    <row r="595" spans="1:6">
      <c r="A595" s="11"/>
      <c r="C595" s="6" t="str">
        <f>IF(B595="","",IFERROR(VLOOKUP(B595,Productos!$A:$B,2,FALSE),"Código no existe"))</f>
        <v/>
      </c>
    </row>
    <row r="596" spans="1:6">
      <c r="A596" s="11"/>
      <c r="C596" s="6" t="str">
        <f>IF(B596="","",IFERROR(VLOOKUP(B596,Productos!$A:$B,2,FALSE),"Código no existe"))</f>
        <v/>
      </c>
    </row>
    <row r="597" spans="1:6">
      <c r="A597" s="11"/>
      <c r="C597" s="6" t="str">
        <f>IF(B597="","",IFERROR(VLOOKUP(B597,Productos!$A:$B,2,FALSE),"Código no existe"))</f>
        <v/>
      </c>
    </row>
    <row r="598" spans="1:6">
      <c r="A598" s="11"/>
      <c r="C598" s="6" t="str">
        <f>IF(B598="","",IFERROR(VLOOKUP(B598,Productos!$A:$B,2,FALSE),"Código no existe"))</f>
        <v/>
      </c>
    </row>
    <row r="599" spans="1:6">
      <c r="A599" s="11"/>
      <c r="C599" s="6" t="str">
        <f>IF(B599="","",IFERROR(VLOOKUP(B599,Productos!$A:$B,2,FALSE),"Código no existe"))</f>
        <v/>
      </c>
    </row>
    <row r="600" spans="1:6">
      <c r="A600" s="11"/>
      <c r="C600" s="6" t="str">
        <f>IF(B600="","",IFERROR(VLOOKUP(B600,Productos!$A:$B,2,FALSE),"Código no existe"))</f>
        <v/>
      </c>
    </row>
    <row r="601" spans="1:6">
      <c r="A601" s="11"/>
      <c r="C601" s="6" t="str">
        <f>IF(B601="","",IFERROR(VLOOKUP(B601,Productos!$A:$B,2,FALSE),"Código no existe"))</f>
        <v/>
      </c>
    </row>
    <row r="602" spans="1:6">
      <c r="A602" s="11"/>
      <c r="C602" s="6" t="str">
        <f>IF(B602="","",IFERROR(VLOOKUP(B602,Productos!$A:$B,2,FALSE),"Código no existe"))</f>
        <v/>
      </c>
    </row>
    <row r="603" spans="1:6">
      <c r="A603" s="11"/>
      <c r="C603" s="6" t="str">
        <f>IF(B603="","",IFERROR(VLOOKUP(B603,Productos!$A:$B,2,FALSE),"Código no existe"))</f>
        <v/>
      </c>
    </row>
    <row r="604" spans="1:6">
      <c r="A604" s="11"/>
      <c r="C604" s="6" t="str">
        <f>IF(B604="","",IFERROR(VLOOKUP(B604,Productos!$A:$B,2,FALSE),"Código no existe"))</f>
        <v/>
      </c>
    </row>
    <row r="605" spans="1:6">
      <c r="A605" s="11"/>
      <c r="C605" s="6" t="str">
        <f>IF(B605="","",IFERROR(VLOOKUP(B605,Productos!$A:$B,2,FALSE),"Código no existe"))</f>
        <v/>
      </c>
    </row>
    <row r="606" spans="1:6">
      <c r="A606" s="11"/>
      <c r="C606" s="6" t="str">
        <f>IF(B606="","",IFERROR(VLOOKUP(B606,Productos!$A:$B,2,FALSE),"Código no existe"))</f>
        <v/>
      </c>
    </row>
    <row r="607" spans="1:6">
      <c r="A607" s="11"/>
      <c r="C607" s="6" t="str">
        <f>IF(B607="","",IFERROR(VLOOKUP(B607,Productos!$A:$B,2,FALSE),"Código no existe"))</f>
        <v/>
      </c>
    </row>
    <row r="608" spans="1:6">
      <c r="A608" s="11"/>
      <c r="C608" s="6" t="str">
        <f>IF(B608="","",IFERROR(VLOOKUP(B608,Productos!$A:$B,2,FALSE),"Código no existe"))</f>
        <v/>
      </c>
    </row>
    <row r="609" spans="1:6">
      <c r="A609" s="11"/>
      <c r="C609" s="6" t="str">
        <f>IF(B609="","",IFERROR(VLOOKUP(B609,Productos!$A:$B,2,FALSE),"Código no existe"))</f>
        <v/>
      </c>
    </row>
    <row r="610" spans="1:6">
      <c r="A610" s="11"/>
      <c r="C610" s="6" t="str">
        <f>IF(B610="","",IFERROR(VLOOKUP(B610,Productos!$A:$B,2,FALSE),"Código no existe"))</f>
        <v/>
      </c>
    </row>
    <row r="611" spans="1:6">
      <c r="A611" s="11"/>
      <c r="C611" s="6" t="str">
        <f>IF(B611="","",IFERROR(VLOOKUP(B611,Productos!$A:$B,2,FALSE),"Código no existe"))</f>
        <v/>
      </c>
    </row>
    <row r="612" spans="1:6">
      <c r="A612" s="11"/>
      <c r="C612" s="6" t="str">
        <f>IF(B612="","",IFERROR(VLOOKUP(B612,Productos!$A:$B,2,FALSE),"Código no existe"))</f>
        <v/>
      </c>
    </row>
    <row r="613" spans="1:6">
      <c r="A613" s="11"/>
      <c r="C613" s="6" t="str">
        <f>IF(B613="","",IFERROR(VLOOKUP(B613,Productos!$A:$B,2,FALSE),"Código no existe"))</f>
        <v/>
      </c>
    </row>
    <row r="614" spans="1:6">
      <c r="A614" s="11"/>
      <c r="C614" s="6" t="str">
        <f>IF(B614="","",IFERROR(VLOOKUP(B614,Productos!$A:$B,2,FALSE),"Código no existe"))</f>
        <v/>
      </c>
    </row>
    <row r="615" spans="1:6">
      <c r="A615" s="11"/>
      <c r="C615" s="6" t="str">
        <f>IF(B615="","",IFERROR(VLOOKUP(B615,Productos!$A:$B,2,FALSE),"Código no existe"))</f>
        <v/>
      </c>
    </row>
    <row r="616" spans="1:6">
      <c r="A616" s="11"/>
      <c r="C616" s="6" t="str">
        <f>IF(B616="","",IFERROR(VLOOKUP(B616,Productos!$A:$B,2,FALSE),"Código no existe"))</f>
        <v/>
      </c>
    </row>
    <row r="617" spans="1:6">
      <c r="A617" s="11"/>
      <c r="C617" s="6" t="str">
        <f>IF(B617="","",IFERROR(VLOOKUP(B617,Productos!$A:$B,2,FALSE),"Código no existe"))</f>
        <v/>
      </c>
    </row>
    <row r="618" spans="1:6">
      <c r="A618" s="11"/>
      <c r="C618" s="6" t="str">
        <f>IF(B618="","",IFERROR(VLOOKUP(B618,Productos!$A:$B,2,FALSE),"Código no existe"))</f>
        <v/>
      </c>
    </row>
    <row r="619" spans="1:6">
      <c r="A619" s="11"/>
      <c r="C619" s="6" t="str">
        <f>IF(B619="","",IFERROR(VLOOKUP(B619,Productos!$A:$B,2,FALSE),"Código no existe"))</f>
        <v/>
      </c>
    </row>
    <row r="620" spans="1:6">
      <c r="A620" s="11"/>
      <c r="C620" s="6" t="str">
        <f>IF(B620="","",IFERROR(VLOOKUP(B620,Productos!$A:$B,2,FALSE),"Código no existe"))</f>
        <v/>
      </c>
    </row>
    <row r="621" spans="1:6">
      <c r="A621" s="11"/>
      <c r="C621" s="6" t="str">
        <f>IF(B621="","",IFERROR(VLOOKUP(B621,Productos!$A:$B,2,FALSE),"Código no existe"))</f>
        <v/>
      </c>
    </row>
    <row r="622" spans="1:6">
      <c r="A622" s="11"/>
      <c r="C622" s="6" t="str">
        <f>IF(B622="","",IFERROR(VLOOKUP(B622,Productos!$A:$B,2,FALSE),"Código no existe"))</f>
        <v/>
      </c>
    </row>
    <row r="623" spans="1:6">
      <c r="A623" s="11"/>
      <c r="C623" s="6" t="str">
        <f>IF(B623="","",IFERROR(VLOOKUP(B623,Productos!$A:$B,2,FALSE),"Código no existe"))</f>
        <v/>
      </c>
    </row>
    <row r="624" spans="1:6">
      <c r="A624" s="11"/>
      <c r="C624" s="6" t="str">
        <f>IF(B624="","",IFERROR(VLOOKUP(B624,Productos!$A:$B,2,FALSE),"Código no existe"))</f>
        <v/>
      </c>
    </row>
    <row r="625" spans="1:6">
      <c r="A625" s="11"/>
      <c r="C625" s="6" t="str">
        <f>IF(B625="","",IFERROR(VLOOKUP(B625,Productos!$A:$B,2,FALSE),"Código no existe"))</f>
        <v/>
      </c>
    </row>
    <row r="626" spans="1:6">
      <c r="A626" s="11"/>
      <c r="C626" s="6" t="str">
        <f>IF(B626="","",IFERROR(VLOOKUP(B626,Productos!$A:$B,2,FALSE),"Código no existe"))</f>
        <v/>
      </c>
    </row>
    <row r="627" spans="1:6">
      <c r="A627" s="11"/>
      <c r="C627" s="6" t="str">
        <f>IF(B627="","",IFERROR(VLOOKUP(B627,Productos!$A:$B,2,FALSE),"Código no existe"))</f>
        <v/>
      </c>
    </row>
    <row r="628" spans="1:6">
      <c r="A628" s="11"/>
      <c r="C628" s="6" t="str">
        <f>IF(B628="","",IFERROR(VLOOKUP(B628,Productos!$A:$B,2,FALSE),"Código no existe"))</f>
        <v/>
      </c>
    </row>
    <row r="629" spans="1:6">
      <c r="A629" s="11"/>
      <c r="C629" s="6" t="str">
        <f>IF(B629="","",IFERROR(VLOOKUP(B629,Productos!$A:$B,2,FALSE),"Código no existe"))</f>
        <v/>
      </c>
    </row>
    <row r="630" spans="1:6">
      <c r="A630" s="11"/>
      <c r="C630" s="6" t="str">
        <f>IF(B630="","",IFERROR(VLOOKUP(B630,Productos!$A:$B,2,FALSE),"Código no existe"))</f>
        <v/>
      </c>
    </row>
    <row r="631" spans="1:6">
      <c r="A631" s="11"/>
      <c r="C631" s="6" t="str">
        <f>IF(B631="","",IFERROR(VLOOKUP(B631,Productos!$A:$B,2,FALSE),"Código no existe"))</f>
        <v/>
      </c>
    </row>
    <row r="632" spans="1:6">
      <c r="A632" s="11"/>
      <c r="C632" s="6" t="str">
        <f>IF(B632="","",IFERROR(VLOOKUP(B632,Productos!$A:$B,2,FALSE),"Código no existe"))</f>
        <v/>
      </c>
    </row>
    <row r="633" spans="1:6">
      <c r="A633" s="11"/>
      <c r="C633" s="6" t="str">
        <f>IF(B633="","",IFERROR(VLOOKUP(B633,Productos!$A:$B,2,FALSE),"Código no existe"))</f>
        <v/>
      </c>
    </row>
    <row r="634" spans="1:6">
      <c r="A634" s="11"/>
      <c r="C634" s="6" t="str">
        <f>IF(B634="","",IFERROR(VLOOKUP(B634,Productos!$A:$B,2,FALSE),"Código no existe"))</f>
        <v/>
      </c>
    </row>
    <row r="635" spans="1:6">
      <c r="A635" s="11"/>
      <c r="C635" s="6" t="str">
        <f>IF(B635="","",IFERROR(VLOOKUP(B635,Productos!$A:$B,2,FALSE),"Código no existe"))</f>
        <v/>
      </c>
    </row>
    <row r="636" spans="1:6">
      <c r="A636" s="11"/>
      <c r="C636" s="6" t="str">
        <f>IF(B636="","",IFERROR(VLOOKUP(B636,Productos!$A:$B,2,FALSE),"Código no existe"))</f>
        <v/>
      </c>
    </row>
    <row r="637" spans="1:6">
      <c r="A637" s="11"/>
      <c r="C637" s="6" t="str">
        <f>IF(B637="","",IFERROR(VLOOKUP(B637,Productos!$A:$B,2,FALSE),"Código no existe"))</f>
        <v/>
      </c>
    </row>
    <row r="638" spans="1:6">
      <c r="A638" s="11"/>
      <c r="C638" s="6" t="str">
        <f>IF(B638="","",IFERROR(VLOOKUP(B638,Productos!$A:$B,2,FALSE),"Código no existe"))</f>
        <v/>
      </c>
    </row>
    <row r="639" spans="1:6">
      <c r="A639" s="11"/>
      <c r="C639" s="6" t="str">
        <f>IF(B639="","",IFERROR(VLOOKUP(B639,Productos!$A:$B,2,FALSE),"Código no existe"))</f>
        <v/>
      </c>
    </row>
    <row r="640" spans="1:6">
      <c r="A640" s="11"/>
      <c r="C640" s="6" t="str">
        <f>IF(B640="","",IFERROR(VLOOKUP(B640,Productos!$A:$B,2,FALSE),"Código no existe"))</f>
        <v/>
      </c>
    </row>
    <row r="641" spans="1:6">
      <c r="A641" s="11"/>
      <c r="C641" s="6" t="str">
        <f>IF(B641="","",IFERROR(VLOOKUP(B641,Productos!$A:$B,2,FALSE),"Código no existe"))</f>
        <v/>
      </c>
    </row>
    <row r="642" spans="1:6">
      <c r="A642" s="11"/>
      <c r="C642" s="6" t="str">
        <f>IF(B642="","",IFERROR(VLOOKUP(B642,Productos!$A:$B,2,FALSE),"Código no existe"))</f>
        <v/>
      </c>
    </row>
    <row r="643" spans="1:6">
      <c r="A643" s="11"/>
      <c r="C643" s="6" t="str">
        <f>IF(B643="","",IFERROR(VLOOKUP(B643,Productos!$A:$B,2,FALSE),"Código no existe"))</f>
        <v/>
      </c>
    </row>
    <row r="644" spans="1:6">
      <c r="A644" s="11"/>
      <c r="C644" s="6" t="str">
        <f>IF(B644="","",IFERROR(VLOOKUP(B644,Productos!$A:$B,2,FALSE),"Código no existe"))</f>
        <v/>
      </c>
    </row>
    <row r="645" spans="1:6">
      <c r="A645" s="11"/>
      <c r="C645" s="6" t="str">
        <f>IF(B645="","",IFERROR(VLOOKUP(B645,Productos!$A:$B,2,FALSE),"Código no existe"))</f>
        <v/>
      </c>
    </row>
    <row r="646" spans="1:6">
      <c r="A646" s="11"/>
      <c r="C646" s="6" t="str">
        <f>IF(B646="","",IFERROR(VLOOKUP(B646,Productos!$A:$B,2,FALSE),"Código no existe"))</f>
        <v/>
      </c>
    </row>
    <row r="647" spans="1:6">
      <c r="A647" s="11"/>
      <c r="C647" s="6" t="str">
        <f>IF(B647="","",IFERROR(VLOOKUP(B647,Productos!$A:$B,2,FALSE),"Código no existe"))</f>
        <v/>
      </c>
    </row>
    <row r="648" spans="1:6">
      <c r="A648" s="11"/>
      <c r="C648" s="6" t="str">
        <f>IF(B648="","",IFERROR(VLOOKUP(B648,Productos!$A:$B,2,FALSE),"Código no existe"))</f>
        <v/>
      </c>
    </row>
    <row r="649" spans="1:6">
      <c r="A649" s="11"/>
      <c r="C649" s="6" t="str">
        <f>IF(B649="","",IFERROR(VLOOKUP(B649,Productos!$A:$B,2,FALSE),"Código no existe"))</f>
        <v/>
      </c>
    </row>
    <row r="650" spans="1:6">
      <c r="A650" s="11"/>
      <c r="C650" s="6" t="str">
        <f>IF(B650="","",IFERROR(VLOOKUP(B650,Productos!$A:$B,2,FALSE),"Código no existe"))</f>
        <v/>
      </c>
    </row>
    <row r="651" spans="1:6">
      <c r="A651" s="11"/>
      <c r="C651" s="6" t="str">
        <f>IF(B651="","",IFERROR(VLOOKUP(B651,Productos!$A:$B,2,FALSE),"Código no existe"))</f>
        <v/>
      </c>
    </row>
    <row r="652" spans="1:6">
      <c r="A652" s="11"/>
      <c r="C652" s="6" t="str">
        <f>IF(B652="","",IFERROR(VLOOKUP(B652,Productos!$A:$B,2,FALSE),"Código no existe"))</f>
        <v/>
      </c>
    </row>
    <row r="653" spans="1:6">
      <c r="A653" s="11"/>
      <c r="C653" s="6" t="str">
        <f>IF(B653="","",IFERROR(VLOOKUP(B653,Productos!$A:$B,2,FALSE),"Código no existe"))</f>
        <v/>
      </c>
    </row>
    <row r="654" spans="1:6">
      <c r="A654" s="11"/>
      <c r="C654" s="6" t="str">
        <f>IF(B654="","",IFERROR(VLOOKUP(B654,Productos!$A:$B,2,FALSE),"Código no existe"))</f>
        <v/>
      </c>
    </row>
    <row r="655" spans="1:6">
      <c r="A655" s="11"/>
      <c r="C655" s="6" t="str">
        <f>IF(B655="","",IFERROR(VLOOKUP(B655,Productos!$A:$B,2,FALSE),"Código no existe"))</f>
        <v/>
      </c>
    </row>
    <row r="656" spans="1:6">
      <c r="A656" s="11"/>
      <c r="C656" s="6" t="str">
        <f>IF(B656="","",IFERROR(VLOOKUP(B656,Productos!$A:$B,2,FALSE),"Código no existe"))</f>
        <v/>
      </c>
    </row>
    <row r="657" spans="1:6">
      <c r="A657" s="11"/>
      <c r="C657" s="6" t="str">
        <f>IF(B657="","",IFERROR(VLOOKUP(B657,Productos!$A:$B,2,FALSE),"Código no existe"))</f>
        <v/>
      </c>
    </row>
    <row r="658" spans="1:6">
      <c r="A658" s="11"/>
      <c r="C658" s="6" t="str">
        <f>IF(B658="","",IFERROR(VLOOKUP(B658,Productos!$A:$B,2,FALSE),"Código no existe"))</f>
        <v/>
      </c>
    </row>
    <row r="659" spans="1:6">
      <c r="A659" s="11"/>
      <c r="C659" s="6" t="str">
        <f>IF(B659="","",IFERROR(VLOOKUP(B659,Productos!$A:$B,2,FALSE),"Código no existe"))</f>
        <v/>
      </c>
    </row>
    <row r="660" spans="1:6">
      <c r="A660" s="11"/>
      <c r="C660" s="6" t="str">
        <f>IF(B660="","",IFERROR(VLOOKUP(B660,Productos!$A:$B,2,FALSE),"Código no existe"))</f>
        <v/>
      </c>
    </row>
    <row r="661" spans="1:6">
      <c r="A661" s="11"/>
      <c r="C661" s="6" t="str">
        <f>IF(B661="","",IFERROR(VLOOKUP(B661,Productos!$A:$B,2,FALSE),"Código no existe"))</f>
        <v/>
      </c>
    </row>
    <row r="662" spans="1:6">
      <c r="A662" s="11"/>
      <c r="C662" s="6" t="str">
        <f>IF(B662="","",IFERROR(VLOOKUP(B662,Productos!$A:$B,2,FALSE),"Código no existe"))</f>
        <v/>
      </c>
    </row>
    <row r="663" spans="1:6">
      <c r="A663" s="11"/>
      <c r="C663" s="6" t="str">
        <f>IF(B663="","",IFERROR(VLOOKUP(B663,Productos!$A:$B,2,FALSE),"Código no existe"))</f>
        <v/>
      </c>
    </row>
    <row r="664" spans="1:6">
      <c r="A664" s="11"/>
      <c r="C664" s="6" t="str">
        <f>IF(B664="","",IFERROR(VLOOKUP(B664,Productos!$A:$B,2,FALSE),"Código no existe"))</f>
        <v/>
      </c>
    </row>
    <row r="665" spans="1:6">
      <c r="A665" s="11"/>
      <c r="C665" s="6" t="str">
        <f>IF(B665="","",IFERROR(VLOOKUP(B665,Productos!$A:$B,2,FALSE),"Código no existe"))</f>
        <v/>
      </c>
    </row>
    <row r="666" spans="1:6">
      <c r="A666" s="11"/>
      <c r="C666" s="6" t="str">
        <f>IF(B666="","",IFERROR(VLOOKUP(B666,Productos!$A:$B,2,FALSE),"Código no existe"))</f>
        <v/>
      </c>
    </row>
    <row r="667" spans="1:6">
      <c r="A667" s="11"/>
      <c r="C667" s="6" t="str">
        <f>IF(B667="","",IFERROR(VLOOKUP(B667,Productos!$A:$B,2,FALSE),"Código no existe"))</f>
        <v/>
      </c>
    </row>
    <row r="668" spans="1:6">
      <c r="A668" s="11"/>
      <c r="C668" s="6" t="str">
        <f>IF(B668="","",IFERROR(VLOOKUP(B668,Productos!$A:$B,2,FALSE),"Código no existe"))</f>
        <v/>
      </c>
    </row>
    <row r="669" spans="1:6">
      <c r="A669" s="11"/>
      <c r="C669" s="6" t="str">
        <f>IF(B669="","",IFERROR(VLOOKUP(B669,Productos!$A:$B,2,FALSE),"Código no existe"))</f>
        <v/>
      </c>
    </row>
    <row r="670" spans="1:6">
      <c r="A670" s="11"/>
      <c r="C670" s="6" t="str">
        <f>IF(B670="","",IFERROR(VLOOKUP(B670,Productos!$A:$B,2,FALSE),"Código no existe"))</f>
        <v/>
      </c>
    </row>
    <row r="671" spans="1:6">
      <c r="A671" s="11"/>
      <c r="C671" s="6" t="str">
        <f>IF(B671="","",IFERROR(VLOOKUP(B671,Productos!$A:$B,2,FALSE),"Código no existe"))</f>
        <v/>
      </c>
    </row>
    <row r="672" spans="1:6">
      <c r="A672" s="11"/>
      <c r="C672" s="6" t="str">
        <f>IF(B672="","",IFERROR(VLOOKUP(B672,Productos!$A:$B,2,FALSE),"Código no existe"))</f>
        <v/>
      </c>
    </row>
    <row r="673" spans="1:6">
      <c r="A673" s="11"/>
      <c r="C673" s="6" t="str">
        <f>IF(B673="","",IFERROR(VLOOKUP(B673,Productos!$A:$B,2,FALSE),"Código no existe"))</f>
        <v/>
      </c>
    </row>
    <row r="674" spans="1:6">
      <c r="A674" s="11"/>
      <c r="C674" s="6" t="str">
        <f>IF(B674="","",IFERROR(VLOOKUP(B674,Productos!$A:$B,2,FALSE),"Código no existe"))</f>
        <v/>
      </c>
    </row>
    <row r="675" spans="1:6">
      <c r="A675" s="11"/>
      <c r="C675" s="6" t="str">
        <f>IF(B675="","",IFERROR(VLOOKUP(B675,Productos!$A:$B,2,FALSE),"Código no existe"))</f>
        <v/>
      </c>
    </row>
    <row r="676" spans="1:6">
      <c r="A676" s="11"/>
      <c r="C676" s="6" t="str">
        <f>IF(B676="","",IFERROR(VLOOKUP(B676,Productos!$A:$B,2,FALSE),"Código no existe"))</f>
        <v/>
      </c>
    </row>
    <row r="677" spans="1:6">
      <c r="A677" s="11"/>
      <c r="C677" s="6" t="str">
        <f>IF(B677="","",IFERROR(VLOOKUP(B677,Productos!$A:$B,2,FALSE),"Código no existe"))</f>
        <v/>
      </c>
    </row>
    <row r="678" spans="1:6">
      <c r="A678" s="11"/>
      <c r="C678" s="6" t="str">
        <f>IF(B678="","",IFERROR(VLOOKUP(B678,Productos!$A:$B,2,FALSE),"Código no existe"))</f>
        <v/>
      </c>
    </row>
    <row r="679" spans="1:6">
      <c r="A679" s="11"/>
      <c r="C679" s="6" t="str">
        <f>IF(B679="","",IFERROR(VLOOKUP(B679,Productos!$A:$B,2,FALSE),"Código no existe"))</f>
        <v/>
      </c>
    </row>
    <row r="680" spans="1:6">
      <c r="A680" s="11"/>
      <c r="C680" s="6" t="str">
        <f>IF(B680="","",IFERROR(VLOOKUP(B680,Productos!$A:$B,2,FALSE),"Código no existe"))</f>
        <v/>
      </c>
    </row>
    <row r="681" spans="1:6">
      <c r="A681" s="11"/>
      <c r="C681" s="6" t="str">
        <f>IF(B681="","",IFERROR(VLOOKUP(B681,Productos!$A:$B,2,FALSE),"Código no existe"))</f>
        <v/>
      </c>
    </row>
    <row r="682" spans="1:6">
      <c r="A682" s="11"/>
      <c r="C682" s="6" t="str">
        <f>IF(B682="","",IFERROR(VLOOKUP(B682,Productos!$A:$B,2,FALSE),"Código no existe"))</f>
        <v/>
      </c>
    </row>
    <row r="683" spans="1:6">
      <c r="A683" s="11"/>
      <c r="C683" s="6" t="str">
        <f>IF(B683="","",IFERROR(VLOOKUP(B683,Productos!$A:$B,2,FALSE),"Código no existe"))</f>
        <v/>
      </c>
    </row>
    <row r="684" spans="1:6">
      <c r="A684" s="11"/>
      <c r="C684" s="6" t="str">
        <f>IF(B684="","",IFERROR(VLOOKUP(B684,Productos!$A:$B,2,FALSE),"Código no existe"))</f>
        <v/>
      </c>
    </row>
    <row r="685" spans="1:6">
      <c r="A685" s="11"/>
      <c r="C685" s="6" t="str">
        <f>IF(B685="","",IFERROR(VLOOKUP(B685,Productos!$A:$B,2,FALSE),"Código no existe"))</f>
        <v/>
      </c>
    </row>
    <row r="686" spans="1:6">
      <c r="A686" s="11"/>
      <c r="C686" s="6" t="str">
        <f>IF(B686="","",IFERROR(VLOOKUP(B686,Productos!$A:$B,2,FALSE),"Código no existe"))</f>
        <v/>
      </c>
    </row>
    <row r="687" spans="1:6">
      <c r="A687" s="11"/>
      <c r="C687" s="6" t="str">
        <f>IF(B687="","",IFERROR(VLOOKUP(B687,Productos!$A:$B,2,FALSE),"Código no existe"))</f>
        <v/>
      </c>
    </row>
    <row r="688" spans="1:6">
      <c r="A688" s="11"/>
      <c r="C688" s="6" t="str">
        <f>IF(B688="","",IFERROR(VLOOKUP(B688,Productos!$A:$B,2,FALSE),"Código no existe"))</f>
        <v/>
      </c>
    </row>
    <row r="689" spans="1:6">
      <c r="A689" s="11"/>
      <c r="C689" s="6" t="str">
        <f>IF(B689="","",IFERROR(VLOOKUP(B689,Productos!$A:$B,2,FALSE),"Código no existe"))</f>
        <v/>
      </c>
    </row>
    <row r="690" spans="1:6">
      <c r="A690" s="11"/>
      <c r="C690" s="6" t="str">
        <f>IF(B690="","",IFERROR(VLOOKUP(B690,Productos!$A:$B,2,FALSE),"Código no existe"))</f>
        <v/>
      </c>
    </row>
    <row r="691" spans="1:6">
      <c r="A691" s="11"/>
      <c r="C691" s="6" t="str">
        <f>IF(B691="","",IFERROR(VLOOKUP(B691,Productos!$A:$B,2,FALSE),"Código no existe"))</f>
        <v/>
      </c>
    </row>
    <row r="692" spans="1:6">
      <c r="A692" s="11"/>
      <c r="C692" s="6" t="str">
        <f>IF(B692="","",IFERROR(VLOOKUP(B692,Productos!$A:$B,2,FALSE),"Código no existe"))</f>
        <v/>
      </c>
    </row>
    <row r="693" spans="1:6">
      <c r="A693" s="11"/>
      <c r="C693" s="6" t="str">
        <f>IF(B693="","",IFERROR(VLOOKUP(B693,Productos!$A:$B,2,FALSE),"Código no existe"))</f>
        <v/>
      </c>
    </row>
    <row r="694" spans="1:6">
      <c r="A694" s="11"/>
      <c r="C694" s="6" t="str">
        <f>IF(B694="","",IFERROR(VLOOKUP(B694,Productos!$A:$B,2,FALSE),"Código no existe"))</f>
        <v/>
      </c>
    </row>
    <row r="695" spans="1:6">
      <c r="A695" s="11"/>
      <c r="C695" s="6" t="str">
        <f>IF(B695="","",IFERROR(VLOOKUP(B695,Productos!$A:$B,2,FALSE),"Código no existe"))</f>
        <v/>
      </c>
    </row>
    <row r="696" spans="1:6">
      <c r="A696" s="11"/>
      <c r="C696" s="6" t="str">
        <f>IF(B696="","",IFERROR(VLOOKUP(B696,Productos!$A:$B,2,FALSE),"Código no existe"))</f>
        <v/>
      </c>
    </row>
    <row r="697" spans="1:6">
      <c r="A697" s="11"/>
      <c r="C697" s="6" t="str">
        <f>IF(B697="","",IFERROR(VLOOKUP(B697,Productos!$A:$B,2,FALSE),"Código no existe"))</f>
        <v/>
      </c>
    </row>
    <row r="698" spans="1:6">
      <c r="A698" s="11"/>
      <c r="C698" s="6" t="str">
        <f>IF(B698="","",IFERROR(VLOOKUP(B698,Productos!$A:$B,2,FALSE),"Código no existe"))</f>
        <v/>
      </c>
    </row>
    <row r="699" spans="1:6">
      <c r="A699" s="11"/>
      <c r="C699" s="6" t="str">
        <f>IF(B699="","",IFERROR(VLOOKUP(B699,Productos!$A:$B,2,FALSE),"Código no existe"))</f>
        <v/>
      </c>
    </row>
    <row r="700" spans="1:6">
      <c r="A700" s="11"/>
      <c r="C700" s="6" t="str">
        <f>IF(B700="","",IFERROR(VLOOKUP(B700,Productos!$A:$B,2,FALSE),"Código no existe"))</f>
        <v/>
      </c>
    </row>
    <row r="701" spans="1:6">
      <c r="A701" s="11"/>
      <c r="C701" s="6" t="str">
        <f>IF(B701="","",IFERROR(VLOOKUP(B701,Productos!$A:$B,2,FALSE),"Código no existe"))</f>
        <v/>
      </c>
    </row>
    <row r="702" spans="1:6">
      <c r="A702" s="11"/>
      <c r="C702" s="6" t="str">
        <f>IF(B702="","",IFERROR(VLOOKUP(B702,Productos!$A:$B,2,FALSE),"Código no existe"))</f>
        <v/>
      </c>
    </row>
    <row r="703" spans="1:6">
      <c r="A703" s="11"/>
      <c r="C703" s="6" t="str">
        <f>IF(B703="","",IFERROR(VLOOKUP(B703,Productos!$A:$B,2,FALSE),"Código no existe"))</f>
        <v/>
      </c>
    </row>
    <row r="704" spans="1:6">
      <c r="A704" s="11"/>
      <c r="C704" s="6" t="str">
        <f>IF(B704="","",IFERROR(VLOOKUP(B704,Productos!$A:$B,2,FALSE),"Código no existe"))</f>
        <v/>
      </c>
    </row>
    <row r="705" spans="1:6">
      <c r="A705" s="11"/>
      <c r="C705" s="6" t="str">
        <f>IF(B705="","",IFERROR(VLOOKUP(B705,Productos!$A:$B,2,FALSE),"Código no existe"))</f>
        <v/>
      </c>
    </row>
    <row r="706" spans="1:6">
      <c r="A706" s="11"/>
      <c r="C706" s="6" t="str">
        <f>IF(B706="","",IFERROR(VLOOKUP(B706,Productos!$A:$B,2,FALSE),"Código no existe"))</f>
        <v/>
      </c>
    </row>
    <row r="707" spans="1:6">
      <c r="A707" s="11"/>
      <c r="C707" s="6" t="str">
        <f>IF(B707="","",IFERROR(VLOOKUP(B707,Productos!$A:$B,2,FALSE),"Código no existe"))</f>
        <v/>
      </c>
    </row>
    <row r="708" spans="1:6">
      <c r="A708" s="11"/>
      <c r="C708" s="6" t="str">
        <f>IF(B708="","",IFERROR(VLOOKUP(B708,Productos!$A:$B,2,FALSE),"Código no existe"))</f>
        <v/>
      </c>
    </row>
    <row r="709" spans="1:6">
      <c r="A709" s="11"/>
      <c r="C709" s="6" t="str">
        <f>IF(B709="","",IFERROR(VLOOKUP(B709,Productos!$A:$B,2,FALSE),"Código no existe"))</f>
        <v/>
      </c>
    </row>
    <row r="710" spans="1:6">
      <c r="A710" s="11"/>
      <c r="C710" s="6" t="str">
        <f>IF(B710="","",IFERROR(VLOOKUP(B710,Productos!$A:$B,2,FALSE),"Código no existe"))</f>
        <v/>
      </c>
    </row>
    <row r="711" spans="1:6">
      <c r="A711" s="11"/>
      <c r="C711" s="6" t="str">
        <f>IF(B711="","",IFERROR(VLOOKUP(B711,Productos!$A:$B,2,FALSE),"Código no existe"))</f>
        <v/>
      </c>
    </row>
    <row r="712" spans="1:6">
      <c r="A712" s="11"/>
      <c r="C712" s="6" t="str">
        <f>IF(B712="","",IFERROR(VLOOKUP(B712,Productos!$A:$B,2,FALSE),"Código no existe"))</f>
        <v/>
      </c>
    </row>
    <row r="713" spans="1:6">
      <c r="A713" s="11"/>
      <c r="C713" s="6" t="str">
        <f>IF(B713="","",IFERROR(VLOOKUP(B713,Productos!$A:$B,2,FALSE),"Código no existe"))</f>
        <v/>
      </c>
    </row>
    <row r="714" spans="1:6">
      <c r="A714" s="11"/>
      <c r="C714" s="6" t="str">
        <f>IF(B714="","",IFERROR(VLOOKUP(B714,Productos!$A:$B,2,FALSE),"Código no existe"))</f>
        <v/>
      </c>
    </row>
    <row r="715" spans="1:6">
      <c r="A715" s="11"/>
      <c r="C715" s="6" t="str">
        <f>IF(B715="","",IFERROR(VLOOKUP(B715,Productos!$A:$B,2,FALSE),"Código no existe"))</f>
        <v/>
      </c>
    </row>
    <row r="716" spans="1:6">
      <c r="A716" s="11"/>
      <c r="C716" s="6" t="str">
        <f>IF(B716="","",IFERROR(VLOOKUP(B716,Productos!$A:$B,2,FALSE),"Código no existe"))</f>
        <v/>
      </c>
    </row>
    <row r="717" spans="1:6">
      <c r="A717" s="11"/>
      <c r="C717" s="6" t="str">
        <f>IF(B717="","",IFERROR(VLOOKUP(B717,Productos!$A:$B,2,FALSE),"Código no existe"))</f>
        <v/>
      </c>
    </row>
    <row r="718" spans="1:6">
      <c r="A718" s="11"/>
      <c r="C718" s="6" t="str">
        <f>IF(B718="","",IFERROR(VLOOKUP(B718,Productos!$A:$B,2,FALSE),"Código no existe"))</f>
        <v/>
      </c>
    </row>
    <row r="719" spans="1:6">
      <c r="A719" s="11"/>
      <c r="C719" s="6" t="str">
        <f>IF(B719="","",IFERROR(VLOOKUP(B719,Productos!$A:$B,2,FALSE),"Código no existe"))</f>
        <v/>
      </c>
    </row>
    <row r="720" spans="1:6">
      <c r="A720" s="11"/>
      <c r="C720" s="6" t="str">
        <f>IF(B720="","",IFERROR(VLOOKUP(B720,Productos!$A:$B,2,FALSE),"Código no existe"))</f>
        <v/>
      </c>
    </row>
    <row r="721" spans="1:6">
      <c r="A721" s="11"/>
      <c r="C721" s="6" t="str">
        <f>IF(B721="","",IFERROR(VLOOKUP(B721,Productos!$A:$B,2,FALSE),"Código no existe"))</f>
        <v/>
      </c>
    </row>
    <row r="722" spans="1:6">
      <c r="A722" s="11"/>
      <c r="C722" s="6" t="str">
        <f>IF(B722="","",IFERROR(VLOOKUP(B722,Productos!$A:$B,2,FALSE),"Código no existe"))</f>
        <v/>
      </c>
    </row>
    <row r="723" spans="1:6">
      <c r="A723" s="11"/>
      <c r="C723" s="6" t="str">
        <f>IF(B723="","",IFERROR(VLOOKUP(B723,Productos!$A:$B,2,FALSE),"Código no existe"))</f>
        <v/>
      </c>
    </row>
    <row r="724" spans="1:6">
      <c r="A724" s="11"/>
      <c r="C724" s="6" t="str">
        <f>IF(B724="","",IFERROR(VLOOKUP(B724,Productos!$A:$B,2,FALSE),"Código no existe"))</f>
        <v/>
      </c>
    </row>
    <row r="725" spans="1:6">
      <c r="A725" s="11"/>
      <c r="C725" s="6" t="str">
        <f>IF(B725="","",IFERROR(VLOOKUP(B725,Productos!$A:$B,2,FALSE),"Código no existe"))</f>
        <v/>
      </c>
    </row>
    <row r="726" spans="1:6">
      <c r="A726" s="11"/>
      <c r="C726" s="6" t="str">
        <f>IF(B726="","",IFERROR(VLOOKUP(B726,Productos!$A:$B,2,FALSE),"Código no existe"))</f>
        <v/>
      </c>
    </row>
    <row r="727" spans="1:6">
      <c r="A727" s="11"/>
      <c r="C727" s="6" t="str">
        <f>IF(B727="","",IFERROR(VLOOKUP(B727,Productos!$A:$B,2,FALSE),"Código no existe"))</f>
        <v/>
      </c>
    </row>
    <row r="728" spans="1:6">
      <c r="A728" s="11"/>
      <c r="C728" s="6" t="str">
        <f>IF(B728="","",IFERROR(VLOOKUP(B728,Productos!$A:$B,2,FALSE),"Código no existe"))</f>
        <v/>
      </c>
    </row>
    <row r="729" spans="1:6">
      <c r="A729" s="11"/>
      <c r="C729" s="6" t="str">
        <f>IF(B729="","",IFERROR(VLOOKUP(B729,Productos!$A:$B,2,FALSE),"Código no existe"))</f>
        <v/>
      </c>
    </row>
    <row r="730" spans="1:6">
      <c r="A730" s="11"/>
      <c r="C730" s="6" t="str">
        <f>IF(B730="","",IFERROR(VLOOKUP(B730,Productos!$A:$B,2,FALSE),"Código no existe"))</f>
        <v/>
      </c>
    </row>
    <row r="731" spans="1:6">
      <c r="A731" s="11"/>
      <c r="C731" s="6" t="str">
        <f>IF(B731="","",IFERROR(VLOOKUP(B731,Productos!$A:$B,2,FALSE),"Código no existe"))</f>
        <v/>
      </c>
    </row>
    <row r="732" spans="1:6">
      <c r="A732" s="11"/>
      <c r="C732" s="6" t="str">
        <f>IF(B732="","",IFERROR(VLOOKUP(B732,Productos!$A:$B,2,FALSE),"Código no existe"))</f>
        <v/>
      </c>
    </row>
    <row r="733" spans="1:6">
      <c r="A733" s="11"/>
      <c r="C733" s="6" t="str">
        <f>IF(B733="","",IFERROR(VLOOKUP(B733,Productos!$A:$B,2,FALSE),"Código no existe"))</f>
        <v/>
      </c>
    </row>
    <row r="734" spans="1:6">
      <c r="A734" s="11"/>
      <c r="C734" s="6" t="str">
        <f>IF(B734="","",IFERROR(VLOOKUP(B734,Productos!$A:$B,2,FALSE),"Código no existe"))</f>
        <v/>
      </c>
    </row>
    <row r="735" spans="1:6">
      <c r="A735" s="11"/>
      <c r="C735" s="6" t="str">
        <f>IF(B735="","",IFERROR(VLOOKUP(B735,Productos!$A:$B,2,FALSE),"Código no existe"))</f>
        <v/>
      </c>
    </row>
    <row r="736" spans="1:6">
      <c r="A736" s="11"/>
      <c r="C736" s="6" t="str">
        <f>IF(B736="","",IFERROR(VLOOKUP(B736,Productos!$A:$B,2,FALSE),"Código no existe"))</f>
        <v/>
      </c>
    </row>
    <row r="737" spans="1:6">
      <c r="A737" s="11"/>
      <c r="C737" s="6" t="str">
        <f>IF(B737="","",IFERROR(VLOOKUP(B737,Productos!$A:$B,2,FALSE),"Código no existe"))</f>
        <v/>
      </c>
    </row>
    <row r="738" spans="1:6">
      <c r="A738" s="11"/>
      <c r="C738" s="6" t="str">
        <f>IF(B738="","",IFERROR(VLOOKUP(B738,Productos!$A:$B,2,FALSE),"Código no existe"))</f>
        <v/>
      </c>
    </row>
    <row r="739" spans="1:6">
      <c r="A739" s="11"/>
      <c r="C739" s="6" t="str">
        <f>IF(B739="","",IFERROR(VLOOKUP(B739,Productos!$A:$B,2,FALSE),"Código no existe"))</f>
        <v/>
      </c>
    </row>
    <row r="740" spans="1:6">
      <c r="A740" s="11"/>
      <c r="C740" s="6" t="str">
        <f>IF(B740="","",IFERROR(VLOOKUP(B740,Productos!$A:$B,2,FALSE),"Código no existe"))</f>
        <v/>
      </c>
    </row>
    <row r="741" spans="1:6">
      <c r="A741" s="11"/>
      <c r="C741" s="6" t="str">
        <f>IF(B741="","",IFERROR(VLOOKUP(B741,Productos!$A:$B,2,FALSE),"Código no existe"))</f>
        <v/>
      </c>
    </row>
    <row r="742" spans="1:6">
      <c r="A742" s="11"/>
      <c r="C742" s="6" t="str">
        <f>IF(B742="","",IFERROR(VLOOKUP(B742,Productos!$A:$B,2,FALSE),"Código no existe"))</f>
        <v/>
      </c>
    </row>
    <row r="743" spans="1:6">
      <c r="A743" s="11"/>
      <c r="C743" s="6" t="str">
        <f>IF(B743="","",IFERROR(VLOOKUP(B743,Productos!$A:$B,2,FALSE),"Código no existe"))</f>
        <v/>
      </c>
    </row>
    <row r="744" spans="1:6">
      <c r="A744" s="11"/>
      <c r="C744" s="6" t="str">
        <f>IF(B744="","",IFERROR(VLOOKUP(B744,Productos!$A:$B,2,FALSE),"Código no existe"))</f>
        <v/>
      </c>
    </row>
    <row r="745" spans="1:6">
      <c r="A745" s="11"/>
      <c r="C745" s="6" t="str">
        <f>IF(B745="","",IFERROR(VLOOKUP(B745,Productos!$A:$B,2,FALSE),"Código no existe"))</f>
        <v/>
      </c>
    </row>
    <row r="746" spans="1:6">
      <c r="A746" s="11"/>
      <c r="C746" s="6" t="str">
        <f>IF(B746="","",IFERROR(VLOOKUP(B746,Productos!$A:$B,2,FALSE),"Código no existe"))</f>
        <v/>
      </c>
    </row>
    <row r="747" spans="1:6">
      <c r="A747" s="11"/>
      <c r="C747" s="6" t="str">
        <f>IF(B747="","",IFERROR(VLOOKUP(B747,Productos!$A:$B,2,FALSE),"Código no existe"))</f>
        <v/>
      </c>
    </row>
    <row r="748" spans="1:6">
      <c r="A748" s="11"/>
      <c r="C748" s="6" t="str">
        <f>IF(B748="","",IFERROR(VLOOKUP(B748,Productos!$A:$B,2,FALSE),"Código no existe"))</f>
        <v/>
      </c>
    </row>
    <row r="749" spans="1:6">
      <c r="A749" s="11"/>
      <c r="C749" s="6" t="str">
        <f>IF(B749="","",IFERROR(VLOOKUP(B749,Productos!$A:$B,2,FALSE),"Código no existe"))</f>
        <v/>
      </c>
    </row>
    <row r="750" spans="1:6">
      <c r="A750" s="11"/>
      <c r="C750" s="6" t="str">
        <f>IF(B750="","",IFERROR(VLOOKUP(B750,Productos!$A:$B,2,FALSE),"Código no existe"))</f>
        <v/>
      </c>
    </row>
    <row r="751" spans="1:6">
      <c r="A751" s="11"/>
      <c r="C751" s="6" t="str">
        <f>IF(B751="","",IFERROR(VLOOKUP(B751,Productos!$A:$B,2,FALSE),"Código no existe"))</f>
        <v/>
      </c>
    </row>
    <row r="752" spans="1:6">
      <c r="A752" s="11"/>
      <c r="C752" s="6" t="str">
        <f>IF(B752="","",IFERROR(VLOOKUP(B752,Productos!$A:$B,2,FALSE),"Código no existe"))</f>
        <v/>
      </c>
    </row>
    <row r="753" spans="1:6">
      <c r="A753" s="11"/>
      <c r="C753" s="6" t="str">
        <f>IF(B753="","",IFERROR(VLOOKUP(B753,Productos!$A:$B,2,FALSE),"Código no existe"))</f>
        <v/>
      </c>
    </row>
    <row r="754" spans="1:6">
      <c r="A754" s="11"/>
      <c r="C754" s="6" t="str">
        <f>IF(B754="","",IFERROR(VLOOKUP(B754,Productos!$A:$B,2,FALSE),"Código no existe"))</f>
        <v/>
      </c>
    </row>
    <row r="755" spans="1:6">
      <c r="A755" s="11"/>
      <c r="C755" s="6" t="str">
        <f>IF(B755="","",IFERROR(VLOOKUP(B755,Productos!$A:$B,2,FALSE),"Código no existe"))</f>
        <v/>
      </c>
    </row>
    <row r="756" spans="1:6">
      <c r="A756" s="11"/>
      <c r="C756" s="6" t="str">
        <f>IF(B756="","",IFERROR(VLOOKUP(B756,Productos!$A:$B,2,FALSE),"Código no existe"))</f>
        <v/>
      </c>
    </row>
    <row r="757" spans="1:6">
      <c r="A757" s="11"/>
      <c r="C757" s="6" t="str">
        <f>IF(B757="","",IFERROR(VLOOKUP(B757,Productos!$A:$B,2,FALSE),"Código no existe"))</f>
        <v/>
      </c>
    </row>
    <row r="758" spans="1:6">
      <c r="A758" s="11"/>
      <c r="C758" s="6" t="str">
        <f>IF(B758="","",IFERROR(VLOOKUP(B758,Productos!$A:$B,2,FALSE),"Código no existe"))</f>
        <v/>
      </c>
    </row>
    <row r="759" spans="1:6">
      <c r="A759" s="11"/>
      <c r="C759" s="6" t="str">
        <f>IF(B759="","",IFERROR(VLOOKUP(B759,Productos!$A:$B,2,FALSE),"Código no existe"))</f>
        <v/>
      </c>
    </row>
    <row r="760" spans="1:6">
      <c r="A760" s="11"/>
      <c r="C760" s="6" t="str">
        <f>IF(B760="","",IFERROR(VLOOKUP(B760,Productos!$A:$B,2,FALSE),"Código no existe"))</f>
        <v/>
      </c>
    </row>
    <row r="761" spans="1:6">
      <c r="A761" s="11"/>
      <c r="C761" s="6" t="str">
        <f>IF(B761="","",IFERROR(VLOOKUP(B761,Productos!$A:$B,2,FALSE),"Código no existe"))</f>
        <v/>
      </c>
    </row>
    <row r="762" spans="1:6">
      <c r="A762" s="11"/>
      <c r="C762" s="6" t="str">
        <f>IF(B762="","",IFERROR(VLOOKUP(B762,Productos!$A:$B,2,FALSE),"Código no existe"))</f>
        <v/>
      </c>
    </row>
    <row r="763" spans="1:6">
      <c r="A763" s="11"/>
      <c r="C763" s="6" t="str">
        <f>IF(B763="","",IFERROR(VLOOKUP(B763,Productos!$A:$B,2,FALSE),"Código no existe"))</f>
        <v/>
      </c>
    </row>
    <row r="764" spans="1:6">
      <c r="A764" s="11"/>
      <c r="C764" s="6" t="str">
        <f>IF(B764="","",IFERROR(VLOOKUP(B764,Productos!$A:$B,2,FALSE),"Código no existe"))</f>
        <v/>
      </c>
    </row>
    <row r="765" spans="1:6">
      <c r="A765" s="11"/>
      <c r="C765" s="6" t="str">
        <f>IF(B765="","",IFERROR(VLOOKUP(B765,Productos!$A:$B,2,FALSE),"Código no existe"))</f>
        <v/>
      </c>
    </row>
    <row r="766" spans="1:6">
      <c r="A766" s="11"/>
      <c r="C766" s="6" t="str">
        <f>IF(B766="","",IFERROR(VLOOKUP(B766,Productos!$A:$B,2,FALSE),"Código no existe"))</f>
        <v/>
      </c>
    </row>
    <row r="767" spans="1:6">
      <c r="A767" s="11"/>
      <c r="C767" s="6" t="str">
        <f>IF(B767="","",IFERROR(VLOOKUP(B767,Productos!$A:$B,2,FALSE),"Código no existe"))</f>
        <v/>
      </c>
    </row>
    <row r="768" spans="1:6">
      <c r="A768" s="11"/>
      <c r="C768" s="6" t="str">
        <f>IF(B768="","",IFERROR(VLOOKUP(B768,Productos!$A:$B,2,FALSE),"Código no existe"))</f>
        <v/>
      </c>
    </row>
    <row r="769" spans="1:6">
      <c r="A769" s="11"/>
      <c r="C769" s="6" t="str">
        <f>IF(B769="","",IFERROR(VLOOKUP(B769,Productos!$A:$B,2,FALSE),"Código no existe"))</f>
        <v/>
      </c>
    </row>
    <row r="770" spans="1:6">
      <c r="A770" s="11"/>
      <c r="C770" s="6" t="str">
        <f>IF(B770="","",IFERROR(VLOOKUP(B770,Productos!$A:$B,2,FALSE),"Código no existe"))</f>
        <v/>
      </c>
    </row>
    <row r="771" spans="1:6">
      <c r="A771" s="11"/>
      <c r="C771" s="6" t="str">
        <f>IF(B771="","",IFERROR(VLOOKUP(B771,Productos!$A:$B,2,FALSE),"Código no existe"))</f>
        <v/>
      </c>
    </row>
    <row r="772" spans="1:6">
      <c r="A772" s="11"/>
      <c r="C772" s="6" t="str">
        <f>IF(B772="","",IFERROR(VLOOKUP(B772,Productos!$A:$B,2,FALSE),"Código no existe"))</f>
        <v/>
      </c>
    </row>
    <row r="773" spans="1:6">
      <c r="A773" s="11"/>
      <c r="C773" s="6" t="str">
        <f>IF(B773="","",IFERROR(VLOOKUP(B773,Productos!$A:$B,2,FALSE),"Código no existe"))</f>
        <v/>
      </c>
    </row>
    <row r="774" spans="1:6">
      <c r="A774" s="11"/>
      <c r="C774" s="6" t="str">
        <f>IF(B774="","",IFERROR(VLOOKUP(B774,Productos!$A:$B,2,FALSE),"Código no existe"))</f>
        <v/>
      </c>
    </row>
    <row r="775" spans="1:6">
      <c r="A775" s="11"/>
      <c r="C775" s="6" t="str">
        <f>IF(B775="","",IFERROR(VLOOKUP(B775,Productos!$A:$B,2,FALSE),"Código no existe"))</f>
        <v/>
      </c>
    </row>
    <row r="776" spans="1:6">
      <c r="A776" s="11"/>
      <c r="C776" s="6" t="str">
        <f>IF(B776="","",IFERROR(VLOOKUP(B776,Productos!$A:$B,2,FALSE),"Código no existe"))</f>
        <v/>
      </c>
    </row>
    <row r="777" spans="1:6">
      <c r="A777" s="11"/>
      <c r="C777" s="6" t="str">
        <f>IF(B777="","",IFERROR(VLOOKUP(B777,Productos!$A:$B,2,FALSE),"Código no existe"))</f>
        <v/>
      </c>
    </row>
    <row r="778" spans="1:6">
      <c r="A778" s="11"/>
      <c r="C778" s="6" t="str">
        <f>IF(B778="","",IFERROR(VLOOKUP(B778,Productos!$A:$B,2,FALSE),"Código no existe"))</f>
        <v/>
      </c>
    </row>
    <row r="779" spans="1:6">
      <c r="A779" s="11"/>
      <c r="C779" s="6" t="str">
        <f>IF(B779="","",IFERROR(VLOOKUP(B779,Productos!$A:$B,2,FALSE),"Código no existe"))</f>
        <v/>
      </c>
    </row>
    <row r="780" spans="1:6">
      <c r="A780" s="11"/>
      <c r="C780" s="6" t="str">
        <f>IF(B780="","",IFERROR(VLOOKUP(B780,Productos!$A:$B,2,FALSE),"Código no existe"))</f>
        <v/>
      </c>
    </row>
    <row r="781" spans="1:6">
      <c r="A781" s="11"/>
      <c r="C781" s="6" t="str">
        <f>IF(B781="","",IFERROR(VLOOKUP(B781,Productos!$A:$B,2,FALSE),"Código no existe"))</f>
        <v/>
      </c>
    </row>
    <row r="782" spans="1:6">
      <c r="A782" s="11"/>
      <c r="C782" s="6" t="str">
        <f>IF(B782="","",IFERROR(VLOOKUP(B782,Productos!$A:$B,2,FALSE),"Código no existe"))</f>
        <v/>
      </c>
    </row>
    <row r="783" spans="1:6">
      <c r="A783" s="11"/>
      <c r="C783" s="6" t="str">
        <f>IF(B783="","",IFERROR(VLOOKUP(B783,Productos!$A:$B,2,FALSE),"Código no existe"))</f>
        <v/>
      </c>
    </row>
    <row r="784" spans="1:6">
      <c r="A784" s="11"/>
      <c r="C784" s="6" t="str">
        <f>IF(B784="","",IFERROR(VLOOKUP(B784,Productos!$A:$B,2,FALSE),"Código no existe"))</f>
        <v/>
      </c>
    </row>
    <row r="785" spans="1:6">
      <c r="A785" s="11"/>
      <c r="C785" s="6" t="str">
        <f>IF(B785="","",IFERROR(VLOOKUP(B785,Productos!$A:$B,2,FALSE),"Código no existe"))</f>
        <v/>
      </c>
    </row>
    <row r="786" spans="1:6">
      <c r="A786" s="11"/>
      <c r="C786" s="6" t="str">
        <f>IF(B786="","",IFERROR(VLOOKUP(B786,Productos!$A:$B,2,FALSE),"Código no existe"))</f>
        <v/>
      </c>
    </row>
    <row r="787" spans="1:6">
      <c r="A787" s="11"/>
      <c r="C787" s="6" t="str">
        <f>IF(B787="","",IFERROR(VLOOKUP(B787,Productos!$A:$B,2,FALSE),"Código no existe"))</f>
        <v/>
      </c>
    </row>
    <row r="788" spans="1:6">
      <c r="A788" s="11"/>
      <c r="C788" s="6" t="str">
        <f>IF(B788="","",IFERROR(VLOOKUP(B788,Productos!$A:$B,2,FALSE),"Código no existe"))</f>
        <v/>
      </c>
    </row>
    <row r="789" spans="1:6">
      <c r="A789" s="11"/>
      <c r="C789" s="6" t="str">
        <f>IF(B789="","",IFERROR(VLOOKUP(B789,Productos!$A:$B,2,FALSE),"Código no existe"))</f>
        <v/>
      </c>
    </row>
    <row r="790" spans="1:6">
      <c r="A790" s="11"/>
      <c r="C790" s="6" t="str">
        <f>IF(B790="","",IFERROR(VLOOKUP(B790,Productos!$A:$B,2,FALSE),"Código no existe"))</f>
        <v/>
      </c>
    </row>
    <row r="791" spans="1:6">
      <c r="A791" s="11"/>
      <c r="C791" s="6" t="str">
        <f>IF(B791="","",IFERROR(VLOOKUP(B791,Productos!$A:$B,2,FALSE),"Código no existe"))</f>
        <v/>
      </c>
    </row>
    <row r="792" spans="1:6">
      <c r="A792" s="11"/>
      <c r="C792" s="6" t="str">
        <f>IF(B792="","",IFERROR(VLOOKUP(B792,Productos!$A:$B,2,FALSE),"Código no existe"))</f>
        <v/>
      </c>
    </row>
    <row r="793" spans="1:6">
      <c r="A793" s="11"/>
      <c r="C793" s="6" t="str">
        <f>IF(B793="","",IFERROR(VLOOKUP(B793,Productos!$A:$B,2,FALSE),"Código no existe"))</f>
        <v/>
      </c>
    </row>
    <row r="794" spans="1:6">
      <c r="A794" s="11"/>
      <c r="C794" s="6" t="str">
        <f>IF(B794="","",IFERROR(VLOOKUP(B794,Productos!$A:$B,2,FALSE),"Código no existe"))</f>
        <v/>
      </c>
    </row>
    <row r="795" spans="1:6">
      <c r="A795" s="11"/>
      <c r="C795" s="6" t="str">
        <f>IF(B795="","",IFERROR(VLOOKUP(B795,Productos!$A:$B,2,FALSE),"Código no existe"))</f>
        <v/>
      </c>
    </row>
    <row r="796" spans="1:6">
      <c r="A796" s="11"/>
      <c r="C796" s="6" t="str">
        <f>IF(B796="","",IFERROR(VLOOKUP(B796,Productos!$A:$B,2,FALSE),"Código no existe"))</f>
        <v/>
      </c>
    </row>
    <row r="797" spans="1:6">
      <c r="A797" s="11"/>
      <c r="C797" s="6" t="str">
        <f>IF(B797="","",IFERROR(VLOOKUP(B797,Productos!$A:$B,2,FALSE),"Código no existe"))</f>
        <v/>
      </c>
    </row>
    <row r="798" spans="1:6">
      <c r="A798" s="11"/>
      <c r="C798" s="6" t="str">
        <f>IF(B798="","",IFERROR(VLOOKUP(B798,Productos!$A:$B,2,FALSE),"Código no existe"))</f>
        <v/>
      </c>
    </row>
    <row r="799" spans="1:6">
      <c r="A799" s="11"/>
      <c r="C799" s="6" t="str">
        <f>IF(B799="","",IFERROR(VLOOKUP(B799,Productos!$A:$B,2,FALSE),"Código no existe"))</f>
        <v/>
      </c>
    </row>
    <row r="800" spans="1:6">
      <c r="A800" s="11"/>
      <c r="C800" s="6" t="str">
        <f>IF(B800="","",IFERROR(VLOOKUP(B800,Productos!$A:$B,2,FALSE),"Código no existe"))</f>
        <v/>
      </c>
    </row>
    <row r="801" spans="1:6">
      <c r="A801" s="11"/>
      <c r="C801" s="6" t="str">
        <f>IF(B801="","",IFERROR(VLOOKUP(B801,Productos!$A:$B,2,FALSE),"Código no existe"))</f>
        <v/>
      </c>
    </row>
    <row r="802" spans="1:6">
      <c r="A802" s="11"/>
      <c r="C802" s="6" t="str">
        <f>IF(B802="","",IFERROR(VLOOKUP(B802,Productos!$A:$B,2,FALSE),"Código no existe"))</f>
        <v/>
      </c>
    </row>
    <row r="803" spans="1:6">
      <c r="A803" s="11"/>
      <c r="C803" s="6" t="str">
        <f>IF(B803="","",IFERROR(VLOOKUP(B803,Productos!$A:$B,2,FALSE),"Código no existe"))</f>
        <v/>
      </c>
    </row>
    <row r="804" spans="1:6">
      <c r="A804" s="11"/>
      <c r="C804" s="6" t="str">
        <f>IF(B804="","",IFERROR(VLOOKUP(B804,Productos!$A:$B,2,FALSE),"Código no existe"))</f>
        <v/>
      </c>
    </row>
    <row r="805" spans="1:6">
      <c r="A805" s="11"/>
      <c r="C805" s="6" t="str">
        <f>IF(B805="","",IFERROR(VLOOKUP(B805,Productos!$A:$B,2,FALSE),"Código no existe"))</f>
        <v/>
      </c>
    </row>
    <row r="806" spans="1:6">
      <c r="A806" s="11"/>
      <c r="C806" s="6" t="str">
        <f>IF(B806="","",IFERROR(VLOOKUP(B806,Productos!$A:$B,2,FALSE),"Código no existe"))</f>
        <v/>
      </c>
    </row>
    <row r="807" spans="1:6">
      <c r="A807" s="11"/>
      <c r="C807" s="6" t="str">
        <f>IF(B807="","",IFERROR(VLOOKUP(B807,Productos!$A:$B,2,FALSE),"Código no existe"))</f>
        <v/>
      </c>
    </row>
    <row r="808" spans="1:6">
      <c r="A808" s="11"/>
      <c r="C808" s="6" t="str">
        <f>IF(B808="","",IFERROR(VLOOKUP(B808,Productos!$A:$B,2,FALSE),"Código no existe"))</f>
        <v/>
      </c>
    </row>
    <row r="809" spans="1:6">
      <c r="A809" s="11"/>
      <c r="C809" s="6" t="str">
        <f>IF(B809="","",IFERROR(VLOOKUP(B809,Productos!$A:$B,2,FALSE),"Código no existe"))</f>
        <v/>
      </c>
    </row>
    <row r="810" spans="1:6">
      <c r="A810" s="11"/>
      <c r="C810" s="6" t="str">
        <f>IF(B810="","",IFERROR(VLOOKUP(B810,Productos!$A:$B,2,FALSE),"Código no existe"))</f>
        <v/>
      </c>
    </row>
    <row r="811" spans="1:6">
      <c r="A811" s="11"/>
      <c r="C811" s="6" t="str">
        <f>IF(B811="","",IFERROR(VLOOKUP(B811,Productos!$A:$B,2,FALSE),"Código no existe"))</f>
        <v/>
      </c>
    </row>
    <row r="812" spans="1:6">
      <c r="A812" s="11"/>
      <c r="C812" s="6" t="str">
        <f>IF(B812="","",IFERROR(VLOOKUP(B812,Productos!$A:$B,2,FALSE),"Código no existe"))</f>
        <v/>
      </c>
    </row>
    <row r="813" spans="1:6">
      <c r="A813" s="11"/>
      <c r="C813" s="6" t="str">
        <f>IF(B813="","",IFERROR(VLOOKUP(B813,Productos!$A:$B,2,FALSE),"Código no existe"))</f>
        <v/>
      </c>
    </row>
    <row r="814" spans="1:6">
      <c r="A814" s="11"/>
      <c r="C814" s="6" t="str">
        <f>IF(B814="","",IFERROR(VLOOKUP(B814,Productos!$A:$B,2,FALSE),"Código no existe"))</f>
        <v/>
      </c>
    </row>
    <row r="815" spans="1:6">
      <c r="A815" s="11"/>
      <c r="C815" s="6" t="str">
        <f>IF(B815="","",IFERROR(VLOOKUP(B815,Productos!$A:$B,2,FALSE),"Código no existe"))</f>
        <v/>
      </c>
    </row>
    <row r="816" spans="1:6">
      <c r="A816" s="11"/>
      <c r="C816" s="6" t="str">
        <f>IF(B816="","",IFERROR(VLOOKUP(B816,Productos!$A:$B,2,FALSE),"Código no existe"))</f>
        <v/>
      </c>
    </row>
    <row r="817" spans="1:6">
      <c r="A817" s="11"/>
      <c r="C817" s="6" t="str">
        <f>IF(B817="","",IFERROR(VLOOKUP(B817,Productos!$A:$B,2,FALSE),"Código no existe"))</f>
        <v/>
      </c>
    </row>
    <row r="818" spans="1:6">
      <c r="A818" s="11"/>
      <c r="C818" s="6" t="str">
        <f>IF(B818="","",IFERROR(VLOOKUP(B818,Productos!$A:$B,2,FALSE),"Código no existe"))</f>
        <v/>
      </c>
    </row>
    <row r="819" spans="1:6">
      <c r="A819" s="11"/>
      <c r="C819" s="6" t="str">
        <f>IF(B819="","",IFERROR(VLOOKUP(B819,Productos!$A:$B,2,FALSE),"Código no existe"))</f>
        <v/>
      </c>
    </row>
    <row r="820" spans="1:6">
      <c r="A820" s="11"/>
      <c r="C820" s="6" t="str">
        <f>IF(B820="","",IFERROR(VLOOKUP(B820,Productos!$A:$B,2,FALSE),"Código no existe"))</f>
        <v/>
      </c>
    </row>
    <row r="821" spans="1:6">
      <c r="A821" s="11"/>
      <c r="C821" s="6" t="str">
        <f>IF(B821="","",IFERROR(VLOOKUP(B821,Productos!$A:$B,2,FALSE),"Código no existe"))</f>
        <v/>
      </c>
    </row>
    <row r="822" spans="1:6">
      <c r="A822" s="11"/>
      <c r="C822" s="6" t="str">
        <f>IF(B822="","",IFERROR(VLOOKUP(B822,Productos!$A:$B,2,FALSE),"Código no existe"))</f>
        <v/>
      </c>
    </row>
    <row r="823" spans="1:6">
      <c r="A823" s="11"/>
      <c r="C823" s="6" t="str">
        <f>IF(B823="","",IFERROR(VLOOKUP(B823,Productos!$A:$B,2,FALSE),"Código no existe"))</f>
        <v/>
      </c>
    </row>
    <row r="824" spans="1:6">
      <c r="A824" s="11"/>
      <c r="C824" s="6" t="str">
        <f>IF(B824="","",IFERROR(VLOOKUP(B824,Productos!$A:$B,2,FALSE),"Código no existe"))</f>
        <v/>
      </c>
    </row>
    <row r="825" spans="1:6">
      <c r="A825" s="11"/>
      <c r="C825" s="6" t="str">
        <f>IF(B825="","",IFERROR(VLOOKUP(B825,Productos!$A:$B,2,FALSE),"Código no existe"))</f>
        <v/>
      </c>
    </row>
    <row r="826" spans="1:6">
      <c r="A826" s="11"/>
      <c r="C826" s="6" t="str">
        <f>IF(B826="","",IFERROR(VLOOKUP(B826,Productos!$A:$B,2,FALSE),"Código no existe"))</f>
        <v/>
      </c>
    </row>
    <row r="827" spans="1:6">
      <c r="A827" s="11"/>
      <c r="C827" s="6" t="str">
        <f>IF(B827="","",IFERROR(VLOOKUP(B827,Productos!$A:$B,2,FALSE),"Código no existe"))</f>
        <v/>
      </c>
    </row>
    <row r="828" spans="1:6">
      <c r="A828" s="11"/>
      <c r="C828" s="6" t="str">
        <f>IF(B828="","",IFERROR(VLOOKUP(B828,Productos!$A:$B,2,FALSE),"Código no existe"))</f>
        <v/>
      </c>
    </row>
    <row r="829" spans="1:6">
      <c r="A829" s="11"/>
      <c r="C829" s="6" t="str">
        <f>IF(B829="","",IFERROR(VLOOKUP(B829,Productos!$A:$B,2,FALSE),"Código no existe"))</f>
        <v/>
      </c>
    </row>
    <row r="830" spans="1:6">
      <c r="A830" s="11"/>
      <c r="C830" s="6" t="str">
        <f>IF(B830="","",IFERROR(VLOOKUP(B830,Productos!$A:$B,2,FALSE),"Código no existe"))</f>
        <v/>
      </c>
    </row>
    <row r="831" spans="1:6">
      <c r="A831" s="11"/>
      <c r="C831" s="6" t="str">
        <f>IF(B831="","",IFERROR(VLOOKUP(B831,Productos!$A:$B,2,FALSE),"Código no existe"))</f>
        <v/>
      </c>
    </row>
    <row r="832" spans="1:6">
      <c r="A832" s="11"/>
      <c r="C832" s="6" t="str">
        <f>IF(B832="","",IFERROR(VLOOKUP(B832,Productos!$A:$B,2,FALSE),"Código no existe"))</f>
        <v/>
      </c>
    </row>
    <row r="833" spans="1:6">
      <c r="A833" s="11"/>
      <c r="C833" s="6" t="str">
        <f>IF(B833="","",IFERROR(VLOOKUP(B833,Productos!$A:$B,2,FALSE),"Código no existe"))</f>
        <v/>
      </c>
    </row>
    <row r="834" spans="1:6">
      <c r="A834" s="11"/>
      <c r="C834" s="6" t="str">
        <f>IF(B834="","",IFERROR(VLOOKUP(B834,Productos!$A:$B,2,FALSE),"Código no existe"))</f>
        <v/>
      </c>
    </row>
    <row r="835" spans="1:6">
      <c r="A835" s="11"/>
      <c r="C835" s="6" t="str">
        <f>IF(B835="","",IFERROR(VLOOKUP(B835,Productos!$A:$B,2,FALSE),"Código no existe"))</f>
        <v/>
      </c>
    </row>
    <row r="836" spans="1:6">
      <c r="A836" s="11"/>
      <c r="C836" s="6" t="str">
        <f>IF(B836="","",IFERROR(VLOOKUP(B836,Productos!$A:$B,2,FALSE),"Código no existe"))</f>
        <v/>
      </c>
    </row>
    <row r="837" spans="1:6">
      <c r="A837" s="11"/>
      <c r="C837" s="6" t="str">
        <f>IF(B837="","",IFERROR(VLOOKUP(B837,Productos!$A:$B,2,FALSE),"Código no existe"))</f>
        <v/>
      </c>
    </row>
    <row r="838" spans="1:6">
      <c r="A838" s="11"/>
      <c r="C838" s="6" t="str">
        <f>IF(B838="","",IFERROR(VLOOKUP(B838,Productos!$A:$B,2,FALSE),"Código no existe"))</f>
        <v/>
      </c>
    </row>
    <row r="839" spans="1:6">
      <c r="A839" s="11"/>
      <c r="C839" s="6" t="str">
        <f>IF(B839="","",IFERROR(VLOOKUP(B839,Productos!$A:$B,2,FALSE),"Código no existe"))</f>
        <v/>
      </c>
    </row>
    <row r="840" spans="1:6">
      <c r="A840" s="11"/>
      <c r="C840" s="6" t="str">
        <f>IF(B840="","",IFERROR(VLOOKUP(B840,Productos!$A:$B,2,FALSE),"Código no existe"))</f>
        <v/>
      </c>
    </row>
    <row r="841" spans="1:6">
      <c r="A841" s="11"/>
      <c r="C841" s="6" t="str">
        <f>IF(B841="","",IFERROR(VLOOKUP(B841,Productos!$A:$B,2,FALSE),"Código no existe"))</f>
        <v/>
      </c>
    </row>
    <row r="842" spans="1:6">
      <c r="A842" s="11"/>
      <c r="C842" s="6" t="str">
        <f>IF(B842="","",IFERROR(VLOOKUP(B842,Productos!$A:$B,2,FALSE),"Código no existe"))</f>
        <v/>
      </c>
    </row>
    <row r="843" spans="1:6">
      <c r="A843" s="11"/>
      <c r="C843" s="6" t="str">
        <f>IF(B843="","",IFERROR(VLOOKUP(B843,Productos!$A:$B,2,FALSE),"Código no existe"))</f>
        <v/>
      </c>
    </row>
    <row r="844" spans="1:6">
      <c r="A844" s="11"/>
      <c r="C844" s="6" t="str">
        <f>IF(B844="","",IFERROR(VLOOKUP(B844,Productos!$A:$B,2,FALSE),"Código no existe"))</f>
        <v/>
      </c>
    </row>
    <row r="845" spans="1:6">
      <c r="A845" s="11"/>
      <c r="C845" s="6" t="str">
        <f>IF(B845="","",IFERROR(VLOOKUP(B845,Productos!$A:$B,2,FALSE),"Código no existe"))</f>
        <v/>
      </c>
    </row>
    <row r="846" spans="1:6">
      <c r="A846" s="11"/>
      <c r="C846" s="6" t="str">
        <f>IF(B846="","",IFERROR(VLOOKUP(B846,Productos!$A:$B,2,FALSE),"Código no existe"))</f>
        <v/>
      </c>
    </row>
    <row r="847" spans="1:6">
      <c r="A847" s="11"/>
      <c r="C847" s="6" t="str">
        <f>IF(B847="","",IFERROR(VLOOKUP(B847,Productos!$A:$B,2,FALSE),"Código no existe"))</f>
        <v/>
      </c>
    </row>
    <row r="848" spans="1:6">
      <c r="A848" s="11"/>
      <c r="C848" s="6" t="str">
        <f>IF(B848="","",IFERROR(VLOOKUP(B848,Productos!$A:$B,2,FALSE),"Código no existe"))</f>
        <v/>
      </c>
    </row>
    <row r="849" spans="1:6">
      <c r="A849" s="11"/>
      <c r="C849" s="6" t="str">
        <f>IF(B849="","",IFERROR(VLOOKUP(B849,Productos!$A:$B,2,FALSE),"Código no existe"))</f>
        <v/>
      </c>
    </row>
    <row r="850" spans="1:6">
      <c r="A850" s="11"/>
      <c r="C850" s="6" t="str">
        <f>IF(B850="","",IFERROR(VLOOKUP(B850,Productos!$A:$B,2,FALSE),"Código no existe"))</f>
        <v/>
      </c>
    </row>
    <row r="851" spans="1:6">
      <c r="A851" s="11"/>
      <c r="C851" s="6" t="str">
        <f>IF(B851="","",IFERROR(VLOOKUP(B851,Productos!$A:$B,2,FALSE),"Código no existe"))</f>
        <v/>
      </c>
    </row>
    <row r="852" spans="1:6">
      <c r="A852" s="11"/>
      <c r="C852" s="6" t="str">
        <f>IF(B852="","",IFERROR(VLOOKUP(B852,Productos!$A:$B,2,FALSE),"Código no existe"))</f>
        <v/>
      </c>
    </row>
    <row r="853" spans="1:6">
      <c r="A853" s="11"/>
      <c r="C853" s="6" t="str">
        <f>IF(B853="","",IFERROR(VLOOKUP(B853,Productos!$A:$B,2,FALSE),"Código no existe"))</f>
        <v/>
      </c>
    </row>
    <row r="854" spans="1:6">
      <c r="A854" s="11"/>
      <c r="C854" s="6" t="str">
        <f>IF(B854="","",IFERROR(VLOOKUP(B854,Productos!$A:$B,2,FALSE),"Código no existe"))</f>
        <v/>
      </c>
    </row>
    <row r="855" spans="1:6">
      <c r="A855" s="11"/>
      <c r="C855" s="6" t="str">
        <f>IF(B855="","",IFERROR(VLOOKUP(B855,Productos!$A:$B,2,FALSE),"Código no existe"))</f>
        <v/>
      </c>
    </row>
    <row r="856" spans="1:6">
      <c r="A856" s="11"/>
      <c r="C856" s="6" t="str">
        <f>IF(B856="","",IFERROR(VLOOKUP(B856,Productos!$A:$B,2,FALSE),"Código no existe"))</f>
        <v/>
      </c>
    </row>
    <row r="857" spans="1:6">
      <c r="A857" s="11"/>
      <c r="C857" s="6" t="str">
        <f>IF(B857="","",IFERROR(VLOOKUP(B857,Productos!$A:$B,2,FALSE),"Código no existe"))</f>
        <v/>
      </c>
    </row>
    <row r="858" spans="1:6">
      <c r="A858" s="11"/>
      <c r="C858" s="6" t="str">
        <f>IF(B858="","",IFERROR(VLOOKUP(B858,Productos!$A:$B,2,FALSE),"Código no existe"))</f>
        <v/>
      </c>
    </row>
    <row r="859" spans="1:6">
      <c r="A859" s="11"/>
      <c r="C859" s="6" t="str">
        <f>IF(B859="","",IFERROR(VLOOKUP(B859,Productos!$A:$B,2,FALSE),"Código no existe"))</f>
        <v/>
      </c>
    </row>
    <row r="860" spans="1:6">
      <c r="A860" s="11"/>
      <c r="C860" s="6" t="str">
        <f>IF(B860="","",IFERROR(VLOOKUP(B860,Productos!$A:$B,2,FALSE),"Código no existe"))</f>
        <v/>
      </c>
    </row>
    <row r="861" spans="1:6">
      <c r="A861" s="11"/>
      <c r="C861" s="6" t="str">
        <f>IF(B861="","",IFERROR(VLOOKUP(B861,Productos!$A:$B,2,FALSE),"Código no existe"))</f>
        <v/>
      </c>
    </row>
    <row r="862" spans="1:6">
      <c r="A862" s="11"/>
      <c r="C862" s="6" t="str">
        <f>IF(B862="","",IFERROR(VLOOKUP(B862,Productos!$A:$B,2,FALSE),"Código no existe"))</f>
        <v/>
      </c>
    </row>
    <row r="863" spans="1:6">
      <c r="A863" s="11"/>
      <c r="C863" s="6" t="str">
        <f>IF(B863="","",IFERROR(VLOOKUP(B863,Productos!$A:$B,2,FALSE),"Código no existe"))</f>
        <v/>
      </c>
    </row>
    <row r="864" spans="1:6">
      <c r="A864" s="11"/>
      <c r="C864" s="6" t="str">
        <f>IF(B864="","",IFERROR(VLOOKUP(B864,Productos!$A:$B,2,FALSE),"Código no existe"))</f>
        <v/>
      </c>
    </row>
    <row r="865" spans="1:6">
      <c r="A865" s="11"/>
      <c r="C865" s="6" t="str">
        <f>IF(B865="","",IFERROR(VLOOKUP(B865,Productos!$A:$B,2,FALSE),"Código no existe"))</f>
        <v/>
      </c>
    </row>
    <row r="866" spans="1:6">
      <c r="A866" s="11"/>
      <c r="C866" s="6" t="str">
        <f>IF(B866="","",IFERROR(VLOOKUP(B866,Productos!$A:$B,2,FALSE),"Código no existe"))</f>
        <v/>
      </c>
    </row>
    <row r="867" spans="1:6">
      <c r="A867" s="11"/>
      <c r="C867" s="6" t="str">
        <f>IF(B867="","",IFERROR(VLOOKUP(B867,Productos!$A:$B,2,FALSE),"Código no existe"))</f>
        <v/>
      </c>
    </row>
    <row r="868" spans="1:6">
      <c r="A868" s="11"/>
      <c r="C868" s="6" t="str">
        <f>IF(B868="","",IFERROR(VLOOKUP(B868,Productos!$A:$B,2,FALSE),"Código no existe"))</f>
        <v/>
      </c>
    </row>
    <row r="869" spans="1:6">
      <c r="A869" s="11"/>
      <c r="C869" s="6" t="str">
        <f>IF(B869="","",IFERROR(VLOOKUP(B869,Productos!$A:$B,2,FALSE),"Código no existe"))</f>
        <v/>
      </c>
    </row>
    <row r="870" spans="1:6">
      <c r="A870" s="11"/>
      <c r="C870" s="6" t="str">
        <f>IF(B870="","",IFERROR(VLOOKUP(B870,Productos!$A:$B,2,FALSE),"Código no existe"))</f>
        <v/>
      </c>
    </row>
    <row r="871" spans="1:6">
      <c r="A871" s="11"/>
      <c r="C871" s="6" t="str">
        <f>IF(B871="","",IFERROR(VLOOKUP(B871,Productos!$A:$B,2,FALSE),"Código no existe"))</f>
        <v/>
      </c>
    </row>
    <row r="872" spans="1:6">
      <c r="A872" s="11"/>
      <c r="C872" s="6" t="str">
        <f>IF(B872="","",IFERROR(VLOOKUP(B872,Productos!$A:$B,2,FALSE),"Código no existe"))</f>
        <v/>
      </c>
    </row>
    <row r="873" spans="1:6">
      <c r="A873" s="11"/>
      <c r="C873" s="6" t="str">
        <f>IF(B873="","",IFERROR(VLOOKUP(B873,Productos!$A:$B,2,FALSE),"Código no existe"))</f>
        <v/>
      </c>
    </row>
    <row r="874" spans="1:6">
      <c r="A874" s="11"/>
      <c r="C874" s="6" t="str">
        <f>IF(B874="","",IFERROR(VLOOKUP(B874,Productos!$A:$B,2,FALSE),"Código no existe"))</f>
        <v/>
      </c>
    </row>
    <row r="875" spans="1:6">
      <c r="A875" s="11"/>
      <c r="C875" s="6" t="str">
        <f>IF(B875="","",IFERROR(VLOOKUP(B875,Productos!$A:$B,2,FALSE),"Código no existe"))</f>
        <v/>
      </c>
    </row>
    <row r="876" spans="1:6">
      <c r="A876" s="11"/>
      <c r="C876" s="6" t="str">
        <f>IF(B876="","",IFERROR(VLOOKUP(B876,Productos!$A:$B,2,FALSE),"Código no existe"))</f>
        <v/>
      </c>
    </row>
    <row r="877" spans="1:6">
      <c r="A877" s="11"/>
      <c r="C877" s="6" t="str">
        <f>IF(B877="","",IFERROR(VLOOKUP(B877,Productos!$A:$B,2,FALSE),"Código no existe"))</f>
        <v/>
      </c>
    </row>
    <row r="878" spans="1:6">
      <c r="A878" s="11"/>
      <c r="C878" s="6" t="str">
        <f>IF(B878="","",IFERROR(VLOOKUP(B878,Productos!$A:$B,2,FALSE),"Código no existe"))</f>
        <v/>
      </c>
    </row>
    <row r="879" spans="1:6">
      <c r="A879" s="11"/>
      <c r="C879" s="6" t="str">
        <f>IF(B879="","",IFERROR(VLOOKUP(B879,Productos!$A:$B,2,FALSE),"Código no existe"))</f>
        <v/>
      </c>
    </row>
    <row r="880" spans="1:6">
      <c r="A880" s="11"/>
      <c r="C880" s="6" t="str">
        <f>IF(B880="","",IFERROR(VLOOKUP(B880,Productos!$A:$B,2,FALSE),"Código no existe"))</f>
        <v/>
      </c>
    </row>
    <row r="881" spans="1:6">
      <c r="A881" s="11"/>
      <c r="C881" s="6" t="str">
        <f>IF(B881="","",IFERROR(VLOOKUP(B881,Productos!$A:$B,2,FALSE),"Código no existe"))</f>
        <v/>
      </c>
    </row>
    <row r="882" spans="1:6">
      <c r="A882" s="11"/>
      <c r="C882" s="6" t="str">
        <f>IF(B882="","",IFERROR(VLOOKUP(B882,Productos!$A:$B,2,FALSE),"Código no existe"))</f>
        <v/>
      </c>
    </row>
    <row r="883" spans="1:6">
      <c r="A883" s="11"/>
      <c r="C883" s="6" t="str">
        <f>IF(B883="","",IFERROR(VLOOKUP(B883,Productos!$A:$B,2,FALSE),"Código no existe"))</f>
        <v/>
      </c>
    </row>
    <row r="884" spans="1:6">
      <c r="A884" s="11"/>
      <c r="C884" s="6" t="str">
        <f>IF(B884="","",IFERROR(VLOOKUP(B884,Productos!$A:$B,2,FALSE),"Código no existe"))</f>
        <v/>
      </c>
    </row>
    <row r="885" spans="1:6">
      <c r="A885" s="11"/>
      <c r="C885" s="6" t="str">
        <f>IF(B885="","",IFERROR(VLOOKUP(B885,Productos!$A:$B,2,FALSE),"Código no existe"))</f>
        <v/>
      </c>
    </row>
    <row r="886" spans="1:6">
      <c r="A886" s="11"/>
      <c r="C886" s="6" t="str">
        <f>IF(B886="","",IFERROR(VLOOKUP(B886,Productos!$A:$B,2,FALSE),"Código no existe"))</f>
        <v/>
      </c>
    </row>
    <row r="887" spans="1:6">
      <c r="A887" s="11"/>
      <c r="C887" s="6" t="str">
        <f>IF(B887="","",IFERROR(VLOOKUP(B887,Productos!$A:$B,2,FALSE),"Código no existe"))</f>
        <v/>
      </c>
    </row>
    <row r="888" spans="1:6">
      <c r="A888" s="11"/>
      <c r="C888" s="6" t="str">
        <f>IF(B888="","",IFERROR(VLOOKUP(B888,Productos!$A:$B,2,FALSE),"Código no existe"))</f>
        <v/>
      </c>
    </row>
    <row r="889" spans="1:6">
      <c r="A889" s="11"/>
      <c r="C889" s="6" t="str">
        <f>IF(B889="","",IFERROR(VLOOKUP(B889,Productos!$A:$B,2,FALSE),"Código no existe"))</f>
        <v/>
      </c>
    </row>
    <row r="890" spans="1:6">
      <c r="A890" s="11"/>
      <c r="C890" s="6" t="str">
        <f>IF(B890="","",IFERROR(VLOOKUP(B890,Productos!$A:$B,2,FALSE),"Código no existe"))</f>
        <v/>
      </c>
    </row>
    <row r="891" spans="1:6">
      <c r="A891" s="11"/>
      <c r="C891" s="6" t="str">
        <f>IF(B891="","",IFERROR(VLOOKUP(B891,Productos!$A:$B,2,FALSE),"Código no existe"))</f>
        <v/>
      </c>
    </row>
    <row r="892" spans="1:6">
      <c r="A892" s="11"/>
      <c r="C892" s="6" t="str">
        <f>IF(B892="","",IFERROR(VLOOKUP(B892,Productos!$A:$B,2,FALSE),"Código no existe"))</f>
        <v/>
      </c>
    </row>
    <row r="893" spans="1:6">
      <c r="A893" s="11"/>
      <c r="C893" s="6" t="str">
        <f>IF(B893="","",IFERROR(VLOOKUP(B893,Productos!$A:$B,2,FALSE),"Código no existe"))</f>
        <v/>
      </c>
    </row>
    <row r="894" spans="1:6">
      <c r="A894" s="11"/>
      <c r="C894" s="6" t="str">
        <f>IF(B894="","",IFERROR(VLOOKUP(B894,Productos!$A:$B,2,FALSE),"Código no existe"))</f>
        <v/>
      </c>
    </row>
    <row r="895" spans="1:6">
      <c r="A895" s="11"/>
      <c r="C895" s="6" t="str">
        <f>IF(B895="","",IFERROR(VLOOKUP(B895,Productos!$A:$B,2,FALSE),"Código no existe"))</f>
        <v/>
      </c>
    </row>
    <row r="896" spans="1:6">
      <c r="A896" s="11"/>
      <c r="C896" s="6" t="str">
        <f>IF(B896="","",IFERROR(VLOOKUP(B896,Productos!$A:$B,2,FALSE),"Código no existe"))</f>
        <v/>
      </c>
    </row>
    <row r="897" spans="1:6">
      <c r="A897" s="11"/>
      <c r="C897" s="6" t="str">
        <f>IF(B897="","",IFERROR(VLOOKUP(B897,Productos!$A:$B,2,FALSE),"Código no existe"))</f>
        <v/>
      </c>
    </row>
    <row r="898" spans="1:6">
      <c r="A898" s="11"/>
      <c r="C898" s="6" t="str">
        <f>IF(B898="","",IFERROR(VLOOKUP(B898,Productos!$A:$B,2,FALSE),"Código no existe"))</f>
        <v/>
      </c>
    </row>
    <row r="899" spans="1:6">
      <c r="A899" s="11"/>
      <c r="C899" s="6" t="str">
        <f>IF(B899="","",IFERROR(VLOOKUP(B899,Productos!$A:$B,2,FALSE),"Código no existe"))</f>
        <v/>
      </c>
    </row>
    <row r="900" spans="1:6">
      <c r="A900" s="11"/>
      <c r="C900" s="6" t="str">
        <f>IF(B900="","",IFERROR(VLOOKUP(B900,Productos!$A:$B,2,FALSE),"Código no existe"))</f>
        <v/>
      </c>
    </row>
    <row r="901" spans="1:6">
      <c r="A901" s="11"/>
      <c r="C901" s="6" t="str">
        <f>IF(B901="","",IFERROR(VLOOKUP(B901,Productos!$A:$B,2,FALSE),"Código no existe"))</f>
        <v/>
      </c>
    </row>
    <row r="902" spans="1:6">
      <c r="A902" s="11"/>
      <c r="C902" s="6" t="str">
        <f>IF(B902="","",IFERROR(VLOOKUP(B902,Productos!$A:$B,2,FALSE),"Código no existe"))</f>
        <v/>
      </c>
    </row>
    <row r="903" spans="1:6">
      <c r="A903" s="11"/>
      <c r="C903" s="6" t="str">
        <f>IF(B903="","",IFERROR(VLOOKUP(B903,Productos!$A:$B,2,FALSE),"Código no existe"))</f>
        <v/>
      </c>
    </row>
    <row r="904" spans="1:6">
      <c r="A904" s="11"/>
      <c r="C904" s="6" t="str">
        <f>IF(B904="","",IFERROR(VLOOKUP(B904,Productos!$A:$B,2,FALSE),"Código no existe"))</f>
        <v/>
      </c>
    </row>
    <row r="905" spans="1:6">
      <c r="A905" s="11"/>
      <c r="C905" s="6" t="str">
        <f>IF(B905="","",IFERROR(VLOOKUP(B905,Productos!$A:$B,2,FALSE),"Código no existe"))</f>
        <v/>
      </c>
    </row>
    <row r="906" spans="1:6">
      <c r="A906" s="11"/>
      <c r="C906" s="6" t="str">
        <f>IF(B906="","",IFERROR(VLOOKUP(B906,Productos!$A:$B,2,FALSE),"Código no existe"))</f>
        <v/>
      </c>
    </row>
    <row r="907" spans="1:6">
      <c r="A907" s="11"/>
      <c r="C907" s="6" t="str">
        <f>IF(B907="","",IFERROR(VLOOKUP(B907,Productos!$A:$B,2,FALSE),"Código no existe"))</f>
        <v/>
      </c>
    </row>
    <row r="908" spans="1:6">
      <c r="A908" s="11"/>
      <c r="C908" s="6" t="str">
        <f>IF(B908="","",IFERROR(VLOOKUP(B908,Productos!$A:$B,2,FALSE),"Código no existe"))</f>
        <v/>
      </c>
    </row>
    <row r="909" spans="1:6">
      <c r="A909" s="11"/>
      <c r="C909" s="6" t="str">
        <f>IF(B909="","",IFERROR(VLOOKUP(B909,Productos!$A:$B,2,FALSE),"Código no existe"))</f>
        <v/>
      </c>
    </row>
    <row r="910" spans="1:6">
      <c r="A910" s="11"/>
      <c r="C910" s="6" t="str">
        <f>IF(B910="","",IFERROR(VLOOKUP(B910,Productos!$A:$B,2,FALSE),"Código no existe"))</f>
        <v/>
      </c>
    </row>
    <row r="911" spans="1:6">
      <c r="A911" s="11"/>
      <c r="C911" s="6" t="str">
        <f>IF(B911="","",IFERROR(VLOOKUP(B911,Productos!$A:$B,2,FALSE),"Código no existe"))</f>
        <v/>
      </c>
    </row>
    <row r="912" spans="1:6">
      <c r="A912" s="11"/>
      <c r="C912" s="6" t="str">
        <f>IF(B912="","",IFERROR(VLOOKUP(B912,Productos!$A:$B,2,FALSE),"Código no existe"))</f>
        <v/>
      </c>
    </row>
    <row r="913" spans="1:6">
      <c r="A913" s="11"/>
      <c r="C913" s="6" t="str">
        <f>IF(B913="","",IFERROR(VLOOKUP(B913,Productos!$A:$B,2,FALSE),"Código no existe"))</f>
        <v/>
      </c>
    </row>
    <row r="914" spans="1:6">
      <c r="A914" s="11"/>
      <c r="C914" s="6" t="str">
        <f>IF(B914="","",IFERROR(VLOOKUP(B914,Productos!$A:$B,2,FALSE),"Código no existe"))</f>
        <v/>
      </c>
    </row>
    <row r="915" spans="1:6">
      <c r="A915" s="11"/>
      <c r="C915" s="6" t="str">
        <f>IF(B915="","",IFERROR(VLOOKUP(B915,Productos!$A:$B,2,FALSE),"Código no existe"))</f>
        <v/>
      </c>
    </row>
    <row r="916" spans="1:6">
      <c r="A916" s="11"/>
      <c r="C916" s="6" t="str">
        <f>IF(B916="","",IFERROR(VLOOKUP(B916,Productos!$A:$B,2,FALSE),"Código no existe"))</f>
        <v/>
      </c>
    </row>
    <row r="917" spans="1:6">
      <c r="A917" s="11"/>
      <c r="C917" s="6" t="str">
        <f>IF(B917="","",IFERROR(VLOOKUP(B917,Productos!$A:$B,2,FALSE),"Código no existe"))</f>
        <v/>
      </c>
    </row>
    <row r="918" spans="1:6">
      <c r="A918" s="11"/>
      <c r="C918" s="6" t="str">
        <f>IF(B918="","",IFERROR(VLOOKUP(B918,Productos!$A:$B,2,FALSE),"Código no existe"))</f>
        <v/>
      </c>
    </row>
    <row r="919" spans="1:6">
      <c r="A919" s="11"/>
      <c r="C919" s="6" t="str">
        <f>IF(B919="","",IFERROR(VLOOKUP(B919,Productos!$A:$B,2,FALSE),"Código no existe"))</f>
        <v/>
      </c>
    </row>
    <row r="920" spans="1:6">
      <c r="A920" s="11"/>
      <c r="C920" s="6" t="str">
        <f>IF(B920="","",IFERROR(VLOOKUP(B920,Productos!$A:$B,2,FALSE),"Código no existe"))</f>
        <v/>
      </c>
    </row>
    <row r="921" spans="1:6">
      <c r="A921" s="11"/>
      <c r="C921" s="6" t="str">
        <f>IF(B921="","",IFERROR(VLOOKUP(B921,Productos!$A:$B,2,FALSE),"Código no existe"))</f>
        <v/>
      </c>
    </row>
    <row r="922" spans="1:6">
      <c r="A922" s="11"/>
      <c r="C922" s="6" t="str">
        <f>IF(B922="","",IFERROR(VLOOKUP(B922,Productos!$A:$B,2,FALSE),"Código no existe"))</f>
        <v/>
      </c>
    </row>
    <row r="923" spans="1:6">
      <c r="A923" s="11"/>
      <c r="C923" s="6" t="str">
        <f>IF(B923="","",IFERROR(VLOOKUP(B923,Productos!$A:$B,2,FALSE),"Código no existe"))</f>
        <v/>
      </c>
    </row>
    <row r="924" spans="1:6">
      <c r="A924" s="11"/>
      <c r="C924" s="6" t="str">
        <f>IF(B924="","",IFERROR(VLOOKUP(B924,Productos!$A:$B,2,FALSE),"Código no existe"))</f>
        <v/>
      </c>
    </row>
    <row r="925" spans="1:6">
      <c r="A925" s="11"/>
      <c r="C925" s="6" t="str">
        <f>IF(B925="","",IFERROR(VLOOKUP(B925,Productos!$A:$B,2,FALSE),"Código no existe"))</f>
        <v/>
      </c>
    </row>
    <row r="926" spans="1:6">
      <c r="A926" s="11"/>
      <c r="C926" s="6" t="str">
        <f>IF(B926="","",IFERROR(VLOOKUP(B926,Productos!$A:$B,2,FALSE),"Código no existe"))</f>
        <v/>
      </c>
    </row>
    <row r="927" spans="1:6">
      <c r="A927" s="11"/>
      <c r="C927" s="6" t="str">
        <f>IF(B927="","",IFERROR(VLOOKUP(B927,Productos!$A:$B,2,FALSE),"Código no existe"))</f>
        <v/>
      </c>
    </row>
    <row r="928" spans="1:6">
      <c r="A928" s="11"/>
      <c r="C928" s="6" t="str">
        <f>IF(B928="","",IFERROR(VLOOKUP(B928,Productos!$A:$B,2,FALSE),"Código no existe"))</f>
        <v/>
      </c>
    </row>
    <row r="929" spans="1:6">
      <c r="A929" s="11"/>
      <c r="C929" s="6" t="str">
        <f>IF(B929="","",IFERROR(VLOOKUP(B929,Productos!$A:$B,2,FALSE),"Código no existe"))</f>
        <v/>
      </c>
    </row>
    <row r="930" spans="1:6">
      <c r="A930" s="11"/>
      <c r="C930" s="6" t="str">
        <f>IF(B930="","",IFERROR(VLOOKUP(B930,Productos!$A:$B,2,FALSE),"Código no existe"))</f>
        <v/>
      </c>
    </row>
    <row r="931" spans="1:6">
      <c r="A931" s="11"/>
      <c r="C931" s="6" t="str">
        <f>IF(B931="","",IFERROR(VLOOKUP(B931,Productos!$A:$B,2,FALSE),"Código no existe"))</f>
        <v/>
      </c>
    </row>
    <row r="932" spans="1:6">
      <c r="A932" s="11"/>
      <c r="C932" s="6" t="str">
        <f>IF(B932="","",IFERROR(VLOOKUP(B932,Productos!$A:$B,2,FALSE),"Código no existe"))</f>
        <v/>
      </c>
    </row>
    <row r="933" spans="1:6">
      <c r="A933" s="11"/>
      <c r="C933" s="6" t="str">
        <f>IF(B933="","",IFERROR(VLOOKUP(B933,Productos!$A:$B,2,FALSE),"Código no existe"))</f>
        <v/>
      </c>
    </row>
    <row r="934" spans="1:6">
      <c r="A934" s="11"/>
      <c r="C934" s="6" t="str">
        <f>IF(B934="","",IFERROR(VLOOKUP(B934,Productos!$A:$B,2,FALSE),"Código no existe"))</f>
        <v/>
      </c>
    </row>
    <row r="935" spans="1:6">
      <c r="A935" s="11"/>
      <c r="C935" s="6" t="str">
        <f>IF(B935="","",IFERROR(VLOOKUP(B935,Productos!$A:$B,2,FALSE),"Código no existe"))</f>
        <v/>
      </c>
    </row>
    <row r="936" spans="1:6">
      <c r="A936" s="11"/>
      <c r="C936" s="6" t="str">
        <f>IF(B936="","",IFERROR(VLOOKUP(B936,Productos!$A:$B,2,FALSE),"Código no existe"))</f>
        <v/>
      </c>
    </row>
    <row r="937" spans="1:6">
      <c r="A937" s="11"/>
      <c r="C937" s="6" t="str">
        <f>IF(B937="","",IFERROR(VLOOKUP(B937,Productos!$A:$B,2,FALSE),"Código no existe"))</f>
        <v/>
      </c>
    </row>
    <row r="938" spans="1:6">
      <c r="A938" s="11"/>
      <c r="C938" s="6" t="str">
        <f>IF(B938="","",IFERROR(VLOOKUP(B938,Productos!$A:$B,2,FALSE),"Código no existe"))</f>
        <v/>
      </c>
    </row>
    <row r="939" spans="1:6">
      <c r="A939" s="11"/>
      <c r="C939" s="6" t="str">
        <f>IF(B939="","",IFERROR(VLOOKUP(B939,Productos!$A:$B,2,FALSE),"Código no existe"))</f>
        <v/>
      </c>
    </row>
    <row r="940" spans="1:6">
      <c r="A940" s="11"/>
      <c r="C940" s="6" t="str">
        <f>IF(B940="","",IFERROR(VLOOKUP(B940,Productos!$A:$B,2,FALSE),"Código no existe"))</f>
        <v/>
      </c>
    </row>
    <row r="941" spans="1:6">
      <c r="A941" s="11"/>
      <c r="C941" s="6" t="str">
        <f>IF(B941="","",IFERROR(VLOOKUP(B941,Productos!$A:$B,2,FALSE),"Código no existe"))</f>
        <v/>
      </c>
    </row>
    <row r="942" spans="1:6">
      <c r="A942" s="11"/>
      <c r="C942" s="6" t="str">
        <f>IF(B942="","",IFERROR(VLOOKUP(B942,Productos!$A:$B,2,FALSE),"Código no existe"))</f>
        <v/>
      </c>
    </row>
    <row r="943" spans="1:6">
      <c r="A943" s="11"/>
      <c r="C943" s="6" t="str">
        <f>IF(B943="","",IFERROR(VLOOKUP(B943,Productos!$A:$B,2,FALSE),"Código no existe"))</f>
        <v/>
      </c>
    </row>
    <row r="944" spans="1:6">
      <c r="A944" s="11"/>
      <c r="C944" s="6" t="str">
        <f>IF(B944="","",IFERROR(VLOOKUP(B944,Productos!$A:$B,2,FALSE),"Código no existe"))</f>
        <v/>
      </c>
    </row>
    <row r="945" spans="1:6">
      <c r="A945" s="11"/>
      <c r="C945" s="6" t="str">
        <f>IF(B945="","",IFERROR(VLOOKUP(B945,Productos!$A:$B,2,FALSE),"Código no existe"))</f>
        <v/>
      </c>
    </row>
    <row r="946" spans="1:6">
      <c r="A946" s="11"/>
      <c r="C946" s="6" t="str">
        <f>IF(B946="","",IFERROR(VLOOKUP(B946,Productos!$A:$B,2,FALSE),"Código no existe"))</f>
        <v/>
      </c>
    </row>
    <row r="947" spans="1:6">
      <c r="A947" s="11"/>
      <c r="C947" s="6" t="str">
        <f>IF(B947="","",IFERROR(VLOOKUP(B947,Productos!$A:$B,2,FALSE),"Código no existe"))</f>
        <v/>
      </c>
    </row>
    <row r="948" spans="1:6">
      <c r="A948" s="11"/>
      <c r="C948" s="6" t="str">
        <f>IF(B948="","",IFERROR(VLOOKUP(B948,Productos!$A:$B,2,FALSE),"Código no existe"))</f>
        <v/>
      </c>
    </row>
    <row r="949" spans="1:6">
      <c r="A949" s="11"/>
      <c r="C949" s="6" t="str">
        <f>IF(B949="","",IFERROR(VLOOKUP(B949,Productos!$A:$B,2,FALSE),"Código no existe"))</f>
        <v/>
      </c>
    </row>
    <row r="950" spans="1:6">
      <c r="A950" s="11"/>
      <c r="C950" s="6" t="str">
        <f>IF(B950="","",IFERROR(VLOOKUP(B950,Productos!$A:$B,2,FALSE),"Código no existe"))</f>
        <v/>
      </c>
    </row>
    <row r="951" spans="1:6">
      <c r="A951" s="11"/>
      <c r="C951" s="6" t="str">
        <f>IF(B951="","",IFERROR(VLOOKUP(B951,Productos!$A:$B,2,FALSE),"Código no existe"))</f>
        <v/>
      </c>
    </row>
    <row r="952" spans="1:6">
      <c r="A952" s="11"/>
      <c r="C952" s="6" t="str">
        <f>IF(B952="","",IFERROR(VLOOKUP(B952,Productos!$A:$B,2,FALSE),"Código no existe"))</f>
        <v/>
      </c>
    </row>
    <row r="953" spans="1:6">
      <c r="A953" s="11"/>
      <c r="C953" s="6" t="str">
        <f>IF(B953="","",IFERROR(VLOOKUP(B953,Productos!$A:$B,2,FALSE),"Código no existe"))</f>
        <v/>
      </c>
    </row>
    <row r="954" spans="1:6">
      <c r="A954" s="11"/>
      <c r="C954" s="6" t="str">
        <f>IF(B954="","",IFERROR(VLOOKUP(B954,Productos!$A:$B,2,FALSE),"Código no existe"))</f>
        <v/>
      </c>
    </row>
    <row r="955" spans="1:6">
      <c r="A955" s="11"/>
      <c r="C955" s="6" t="str">
        <f>IF(B955="","",IFERROR(VLOOKUP(B955,Productos!$A:$B,2,FALSE),"Código no existe"))</f>
        <v/>
      </c>
    </row>
    <row r="956" spans="1:6">
      <c r="A956" s="11"/>
      <c r="C956" s="6" t="str">
        <f>IF(B956="","",IFERROR(VLOOKUP(B956,Productos!$A:$B,2,FALSE),"Código no existe"))</f>
        <v/>
      </c>
    </row>
    <row r="957" spans="1:6">
      <c r="A957" s="11"/>
      <c r="C957" s="6" t="str">
        <f>IF(B957="","",IFERROR(VLOOKUP(B957,Productos!$A:$B,2,FALSE),"Código no existe"))</f>
        <v/>
      </c>
    </row>
    <row r="958" spans="1:6">
      <c r="A958" s="11"/>
      <c r="C958" s="6" t="str">
        <f>IF(B958="","",IFERROR(VLOOKUP(B958,Productos!$A:$B,2,FALSE),"Código no existe"))</f>
        <v/>
      </c>
    </row>
    <row r="959" spans="1:6">
      <c r="A959" s="11"/>
      <c r="C959" s="6" t="str">
        <f>IF(B959="","",IFERROR(VLOOKUP(B959,Productos!$A:$B,2,FALSE),"Código no existe"))</f>
        <v/>
      </c>
    </row>
    <row r="960" spans="1:6">
      <c r="A960" s="11"/>
      <c r="C960" s="6" t="str">
        <f>IF(B960="","",IFERROR(VLOOKUP(B960,Productos!$A:$B,2,FALSE),"Código no existe"))</f>
        <v/>
      </c>
    </row>
    <row r="961" spans="1:6">
      <c r="A961" s="11"/>
      <c r="C961" s="6" t="str">
        <f>IF(B961="","",IFERROR(VLOOKUP(B961,Productos!$A:$B,2,FALSE),"Código no existe"))</f>
        <v/>
      </c>
    </row>
    <row r="962" spans="1:6">
      <c r="A962" s="11"/>
      <c r="C962" s="6" t="str">
        <f>IF(B962="","",IFERROR(VLOOKUP(B962,Productos!$A:$B,2,FALSE),"Código no existe"))</f>
        <v/>
      </c>
    </row>
    <row r="963" spans="1:6">
      <c r="A963" s="11"/>
      <c r="C963" s="6" t="str">
        <f>IF(B963="","",IFERROR(VLOOKUP(B963,Productos!$A:$B,2,FALSE),"Código no existe"))</f>
        <v/>
      </c>
    </row>
    <row r="964" spans="1:6">
      <c r="A964" s="11"/>
      <c r="C964" s="6" t="str">
        <f>IF(B964="","",IFERROR(VLOOKUP(B964,Productos!$A:$B,2,FALSE),"Código no existe"))</f>
        <v/>
      </c>
    </row>
    <row r="965" spans="1:6">
      <c r="A965" s="11"/>
      <c r="C965" s="6" t="str">
        <f>IF(B965="","",IFERROR(VLOOKUP(B965,Productos!$A:$B,2,FALSE),"Código no existe"))</f>
        <v/>
      </c>
    </row>
    <row r="966" spans="1:6">
      <c r="A966" s="11"/>
      <c r="C966" s="6" t="str">
        <f>IF(B966="","",IFERROR(VLOOKUP(B966,Productos!$A:$B,2,FALSE),"Código no existe"))</f>
        <v/>
      </c>
    </row>
    <row r="967" spans="1:6">
      <c r="A967" s="11"/>
      <c r="C967" s="6" t="str">
        <f>IF(B967="","",IFERROR(VLOOKUP(B967,Productos!$A:$B,2,FALSE),"Código no existe"))</f>
        <v/>
      </c>
    </row>
    <row r="968" spans="1:6">
      <c r="A968" s="11"/>
      <c r="C968" s="6" t="str">
        <f>IF(B968="","",IFERROR(VLOOKUP(B968,Productos!$A:$B,2,FALSE),"Código no existe"))</f>
        <v/>
      </c>
    </row>
    <row r="969" spans="1:6">
      <c r="A969" s="11"/>
      <c r="C969" s="6" t="str">
        <f>IF(B969="","",IFERROR(VLOOKUP(B969,Productos!$A:$B,2,FALSE),"Código no existe"))</f>
        <v/>
      </c>
    </row>
    <row r="970" spans="1:6">
      <c r="A970" s="11"/>
      <c r="C970" s="6" t="str">
        <f>IF(B970="","",IFERROR(VLOOKUP(B970,Productos!$A:$B,2,FALSE),"Código no existe"))</f>
        <v/>
      </c>
    </row>
    <row r="971" spans="1:6">
      <c r="A971" s="11"/>
      <c r="C971" s="6" t="str">
        <f>IF(B971="","",IFERROR(VLOOKUP(B971,Productos!$A:$B,2,FALSE),"Código no existe"))</f>
        <v/>
      </c>
    </row>
    <row r="972" spans="1:6">
      <c r="A972" s="11"/>
      <c r="C972" s="6" t="str">
        <f>IF(B972="","",IFERROR(VLOOKUP(B972,Productos!$A:$B,2,FALSE),"Código no existe"))</f>
        <v/>
      </c>
    </row>
    <row r="973" spans="1:6">
      <c r="A973" s="11"/>
      <c r="C973" s="6" t="str">
        <f>IF(B973="","",IFERROR(VLOOKUP(B973,Productos!$A:$B,2,FALSE),"Código no existe"))</f>
        <v/>
      </c>
    </row>
    <row r="974" spans="1:6">
      <c r="A974" s="11"/>
      <c r="C974" s="6" t="str">
        <f>IF(B974="","",IFERROR(VLOOKUP(B974,Productos!$A:$B,2,FALSE),"Código no existe"))</f>
        <v/>
      </c>
    </row>
    <row r="975" spans="1:6">
      <c r="A975" s="11"/>
      <c r="C975" s="6" t="str">
        <f>IF(B975="","",IFERROR(VLOOKUP(B975,Productos!$A:$B,2,FALSE),"Código no existe"))</f>
        <v/>
      </c>
    </row>
    <row r="976" spans="1:6">
      <c r="A976" s="11"/>
      <c r="C976" s="6" t="str">
        <f>IF(B976="","",IFERROR(VLOOKUP(B976,Productos!$A:$B,2,FALSE),"Código no existe"))</f>
        <v/>
      </c>
    </row>
    <row r="977" spans="1:6">
      <c r="A977" s="11"/>
      <c r="C977" s="6" t="str">
        <f>IF(B977="","",IFERROR(VLOOKUP(B977,Productos!$A:$B,2,FALSE),"Código no existe"))</f>
        <v/>
      </c>
    </row>
    <row r="978" spans="1:6">
      <c r="A978" s="11"/>
      <c r="C978" s="6" t="str">
        <f>IF(B978="","",IFERROR(VLOOKUP(B978,Productos!$A:$B,2,FALSE),"Código no existe"))</f>
        <v/>
      </c>
    </row>
    <row r="979" spans="1:6">
      <c r="A979" s="11"/>
      <c r="C979" s="6" t="str">
        <f>IF(B979="","",IFERROR(VLOOKUP(B979,Productos!$A:$B,2,FALSE),"Código no existe"))</f>
        <v/>
      </c>
    </row>
    <row r="980" spans="1:6">
      <c r="A980" s="11"/>
      <c r="C980" s="6" t="str">
        <f>IF(B980="","",IFERROR(VLOOKUP(B980,Productos!$A:$B,2,FALSE),"Código no existe"))</f>
        <v/>
      </c>
    </row>
    <row r="981" spans="1:6">
      <c r="A981" s="11"/>
      <c r="C981" s="6" t="str">
        <f>IF(B981="","",IFERROR(VLOOKUP(B981,Productos!$A:$B,2,FALSE),"Código no existe"))</f>
        <v/>
      </c>
    </row>
    <row r="982" spans="1:6">
      <c r="A982" s="11"/>
      <c r="C982" s="6" t="str">
        <f>IF(B982="","",IFERROR(VLOOKUP(B982,Productos!$A:$B,2,FALSE),"Código no existe"))</f>
        <v/>
      </c>
    </row>
    <row r="983" spans="1:6">
      <c r="A983" s="11"/>
      <c r="C983" s="6" t="str">
        <f>IF(B983="","",IFERROR(VLOOKUP(B983,Productos!$A:$B,2,FALSE),"Código no existe"))</f>
        <v/>
      </c>
    </row>
    <row r="984" spans="1:6">
      <c r="A984" s="11"/>
      <c r="C984" s="6" t="str">
        <f>IF(B984="","",IFERROR(VLOOKUP(B984,Productos!$A:$B,2,FALSE),"Código no existe"))</f>
        <v/>
      </c>
    </row>
    <row r="985" spans="1:6">
      <c r="A985" s="11"/>
      <c r="C985" s="6" t="str">
        <f>IF(B985="","",IFERROR(VLOOKUP(B985,Productos!$A:$B,2,FALSE),"Código no existe"))</f>
        <v/>
      </c>
    </row>
    <row r="986" spans="1:6">
      <c r="A986" s="11"/>
      <c r="C986" s="6" t="str">
        <f>IF(B986="","",IFERROR(VLOOKUP(B986,Productos!$A:$B,2,FALSE),"Código no existe"))</f>
        <v/>
      </c>
    </row>
    <row r="987" spans="1:6">
      <c r="A987" s="11"/>
      <c r="C987" s="6" t="str">
        <f>IF(B987="","",IFERROR(VLOOKUP(B987,Productos!$A:$B,2,FALSE),"Código no existe"))</f>
        <v/>
      </c>
    </row>
    <row r="988" spans="1:6">
      <c r="A988" s="11"/>
      <c r="C988" s="6" t="str">
        <f>IF(B988="","",IFERROR(VLOOKUP(B988,Productos!$A:$B,2,FALSE),"Código no existe"))</f>
        <v/>
      </c>
    </row>
    <row r="989" spans="1:6">
      <c r="A989" s="11"/>
      <c r="C989" s="6" t="str">
        <f>IF(B989="","",IFERROR(VLOOKUP(B989,Productos!$A:$B,2,FALSE),"Código no existe"))</f>
        <v/>
      </c>
    </row>
    <row r="990" spans="1:6">
      <c r="A990" s="11"/>
      <c r="C990" s="6" t="str">
        <f>IF(B990="","",IFERROR(VLOOKUP(B990,Productos!$A:$B,2,FALSE),"Código no existe"))</f>
        <v/>
      </c>
    </row>
    <row r="991" spans="1:6">
      <c r="A991" s="11"/>
      <c r="C991" s="6" t="str">
        <f>IF(B991="","",IFERROR(VLOOKUP(B991,Productos!$A:$B,2,FALSE),"Código no existe"))</f>
        <v/>
      </c>
    </row>
    <row r="992" spans="1:6">
      <c r="A992" s="11"/>
      <c r="C992" s="6" t="str">
        <f>IF(B992="","",IFERROR(VLOOKUP(B992,Productos!$A:$B,2,FALSE),"Código no existe"))</f>
        <v/>
      </c>
    </row>
    <row r="993" spans="1:6">
      <c r="A993" s="11"/>
      <c r="C993" s="6" t="str">
        <f>IF(B993="","",IFERROR(VLOOKUP(B993,Productos!$A:$B,2,FALSE),"Código no existe"))</f>
        <v/>
      </c>
    </row>
    <row r="994" spans="1:6">
      <c r="A994" s="11"/>
      <c r="C994" s="6" t="str">
        <f>IF(B994="","",IFERROR(VLOOKUP(B994,Productos!$A:$B,2,FALSE),"Código no existe"))</f>
        <v/>
      </c>
    </row>
    <row r="995" spans="1:6">
      <c r="A995" s="11"/>
      <c r="C995" s="6" t="str">
        <f>IF(B995="","",IFERROR(VLOOKUP(B995,Productos!$A:$B,2,FALSE),"Código no existe"))</f>
        <v/>
      </c>
    </row>
    <row r="996" spans="1:6">
      <c r="A996" s="11"/>
      <c r="C996" s="6" t="str">
        <f>IF(B996="","",IFERROR(VLOOKUP(B996,Productos!$A:$B,2,FALSE),"Código no existe"))</f>
        <v/>
      </c>
    </row>
    <row r="997" spans="1:6">
      <c r="A997" s="11"/>
      <c r="C997" s="6" t="str">
        <f>IF(B997="","",IFERROR(VLOOKUP(B997,Productos!$A:$B,2,FALSE),"Código no existe"))</f>
        <v/>
      </c>
    </row>
    <row r="998" spans="1:6">
      <c r="A998" s="11"/>
      <c r="C998" s="6" t="str">
        <f>IF(B998="","",IFERROR(VLOOKUP(B998,Productos!$A:$B,2,FALSE),"Código no existe"))</f>
        <v/>
      </c>
    </row>
    <row r="999" spans="1:6">
      <c r="A999" s="11"/>
      <c r="C999" s="6" t="str">
        <f>IF(B999="","",IFERROR(VLOOKUP(B999,Productos!$A:$B,2,FALSE),"Código no existe"))</f>
        <v/>
      </c>
    </row>
    <row r="1000" spans="1:6">
      <c r="A1000" s="11"/>
      <c r="C1000" s="6" t="str">
        <f>IF(B1000="","",IFERROR(VLOOKUP(B1000,Productos!$A:$B,2,FALSE),"Código no existe"))</f>
        <v/>
      </c>
    </row>
    <row r="1001" spans="1:6">
      <c r="A1001" s="11"/>
      <c r="C1001" s="6" t="str">
        <f>IF(B1001="","",IFERROR(VLOOKUP(B1001,Productos!$A:$B,2,FALSE),"Código no existe"))</f>
        <v/>
      </c>
    </row>
    <row r="1002" spans="1:6">
      <c r="A1002" s="11"/>
      <c r="C1002" s="6" t="str">
        <f>IF(B1002="","",IFERROR(VLOOKUP(B1002,Productos!$A:$B,2,FALSE),"Código no existe"))</f>
        <v/>
      </c>
    </row>
    <row r="1003" spans="1:6">
      <c r="A1003" s="11"/>
      <c r="C1003" s="6" t="str">
        <f>IF(B1003="","",IFERROR(VLOOKUP(B1003,Productos!$A:$B,2,FALSE),"Código no existe"))</f>
        <v/>
      </c>
    </row>
    <row r="1004" spans="1:6">
      <c r="A1004" s="11"/>
      <c r="C1004" s="6" t="str">
        <f>IF(B1004="","",IFERROR(VLOOKUP(B1004,Productos!$A:$B,2,FALSE),"Código no existe"))</f>
        <v/>
      </c>
    </row>
    <row r="1005" spans="1:6">
      <c r="A1005" s="11"/>
      <c r="C1005" s="6" t="str">
        <f>IF(B1005="","",IFERROR(VLOOKUP(B1005,Productos!$A:$B,2,FALSE),"Código no existe"))</f>
        <v/>
      </c>
    </row>
    <row r="1006" spans="1:6">
      <c r="A1006" s="11"/>
      <c r="C1006" s="6" t="str">
        <f>IF(B1006="","",IFERROR(VLOOKUP(B1006,Productos!$A:$B,2,FALSE),"Código no existe"))</f>
        <v/>
      </c>
    </row>
    <row r="1007" spans="1:6">
      <c r="A1007" s="11"/>
      <c r="C1007" s="6" t="str">
        <f>IF(B1007="","",IFERROR(VLOOKUP(B1007,Productos!$A:$B,2,FALSE),"Código no existe"))</f>
        <v/>
      </c>
    </row>
    <row r="1008" spans="1:6">
      <c r="A1008" s="11"/>
      <c r="C1008" s="6" t="str">
        <f>IF(B1008="","",IFERROR(VLOOKUP(B1008,Productos!$A:$B,2,FALSE),"Código no existe"))</f>
        <v/>
      </c>
    </row>
    <row r="1009" spans="1:6">
      <c r="A1009" s="11"/>
      <c r="C1009" s="6" t="str">
        <f>IF(B1009="","",IFERROR(VLOOKUP(B1009,Productos!$A:$B,2,FALSE),"Código no existe"))</f>
        <v/>
      </c>
    </row>
    <row r="1010" spans="1:6">
      <c r="A1010" s="11"/>
      <c r="C1010" s="6" t="str">
        <f>IF(B1010="","",IFERROR(VLOOKUP(B1010,Productos!$A:$B,2,FALSE),"Código no existe"))</f>
        <v/>
      </c>
    </row>
    <row r="1011" spans="1:6">
      <c r="A1011" s="11"/>
      <c r="C1011" s="6" t="str">
        <f>IF(B1011="","",IFERROR(VLOOKUP(B1011,Productos!$A:$B,2,FALSE),"Código no existe"))</f>
        <v/>
      </c>
    </row>
    <row r="1012" spans="1:6">
      <c r="A1012" s="11"/>
      <c r="C1012" s="6" t="str">
        <f>IF(B1012="","",IFERROR(VLOOKUP(B1012,Productos!$A:$B,2,FALSE),"Código no existe"))</f>
        <v/>
      </c>
    </row>
    <row r="1013" spans="1:6">
      <c r="A1013" s="11"/>
      <c r="C1013" s="6" t="str">
        <f>IF(B1013="","",IFERROR(VLOOKUP(B1013,Productos!$A:$B,2,FALSE),"Código no existe"))</f>
        <v/>
      </c>
    </row>
    <row r="1014" spans="1:6">
      <c r="A1014" s="11"/>
      <c r="C1014" s="6" t="str">
        <f>IF(B1014="","",IFERROR(VLOOKUP(B1014,Productos!$A:$B,2,FALSE),"Código no existe"))</f>
        <v/>
      </c>
    </row>
    <row r="1015" spans="1:6">
      <c r="A1015" s="11"/>
      <c r="C1015" s="6" t="str">
        <f>IF(B1015="","",IFERROR(VLOOKUP(B1015,Productos!$A:$B,2,FALSE),"Código no existe"))</f>
        <v/>
      </c>
    </row>
    <row r="1016" spans="1:6">
      <c r="A1016" s="11"/>
      <c r="C1016" s="6" t="str">
        <f>IF(B1016="","",IFERROR(VLOOKUP(B1016,Productos!$A:$B,2,FALSE),"Código no existe"))</f>
        <v/>
      </c>
    </row>
    <row r="1017" spans="1:6">
      <c r="A1017" s="11"/>
      <c r="C1017" s="6" t="str">
        <f>IF(B1017="","",IFERROR(VLOOKUP(B1017,Productos!$A:$B,2,FALSE),"Código no existe"))</f>
        <v/>
      </c>
    </row>
    <row r="1018" spans="1:6">
      <c r="A1018" s="11"/>
      <c r="C1018" s="6" t="str">
        <f>IF(B1018="","",IFERROR(VLOOKUP(B1018,Productos!$A:$B,2,FALSE),"Código no existe"))</f>
        <v/>
      </c>
    </row>
    <row r="1019" spans="1:6">
      <c r="A1019" s="11"/>
      <c r="C1019" s="6" t="str">
        <f>IF(B1019="","",IFERROR(VLOOKUP(B1019,Productos!$A:$B,2,FALSE),"Código no existe"))</f>
        <v/>
      </c>
    </row>
    <row r="1020" spans="1:6">
      <c r="A1020" s="11"/>
      <c r="C1020" s="6" t="str">
        <f>IF(B1020="","",IFERROR(VLOOKUP(B1020,Productos!$A:$B,2,FALSE),"Código no existe"))</f>
        <v/>
      </c>
    </row>
    <row r="1021" spans="1:6">
      <c r="A1021" s="11"/>
      <c r="C1021" s="6" t="str">
        <f>IF(B1021="","",IFERROR(VLOOKUP(B1021,Productos!$A:$B,2,FALSE),"Código no existe"))</f>
        <v/>
      </c>
    </row>
    <row r="1022" spans="1:6">
      <c r="A1022" s="11"/>
      <c r="C1022" s="6" t="str">
        <f>IF(B1022="","",IFERROR(VLOOKUP(B1022,Productos!$A:$B,2,FALSE),"Código no existe"))</f>
        <v/>
      </c>
    </row>
    <row r="1023" spans="1:6">
      <c r="A1023" s="11"/>
      <c r="C1023" s="6" t="str">
        <f>IF(B1023="","",IFERROR(VLOOKUP(B1023,Productos!$A:$B,2,FALSE),"Código no existe"))</f>
        <v/>
      </c>
    </row>
    <row r="1024" spans="1:6">
      <c r="A1024" s="11"/>
      <c r="C1024" s="6" t="str">
        <f>IF(B1024="","",IFERROR(VLOOKUP(B1024,Productos!$A:$B,2,FALSE),"Código no existe"))</f>
        <v/>
      </c>
    </row>
    <row r="1025" spans="1:6">
      <c r="A1025" s="11"/>
      <c r="C1025" s="6" t="str">
        <f>IF(B1025="","",IFERROR(VLOOKUP(B1025,Productos!$A:$B,2,FALSE),"Código no existe"))</f>
        <v/>
      </c>
    </row>
    <row r="1026" spans="1:6">
      <c r="A1026" s="11"/>
      <c r="C1026" s="6" t="str">
        <f>IF(B1026="","",IFERROR(VLOOKUP(B1026,Productos!$A:$B,2,FALSE),"Código no existe"))</f>
        <v/>
      </c>
    </row>
    <row r="1027" spans="1:6">
      <c r="A1027" s="11"/>
      <c r="C1027" s="6" t="str">
        <f>IF(B1027="","",IFERROR(VLOOKUP(B1027,Productos!$A:$B,2,FALSE),"Código no existe"))</f>
        <v/>
      </c>
    </row>
    <row r="1028" spans="1:6">
      <c r="A1028" s="11"/>
      <c r="C1028" s="6" t="str">
        <f>IF(B1028="","",IFERROR(VLOOKUP(B1028,Productos!$A:$B,2,FALSE),"Código no existe"))</f>
        <v/>
      </c>
    </row>
    <row r="1029" spans="1:6">
      <c r="A1029" s="11"/>
      <c r="C1029" s="6" t="str">
        <f>IF(B1029="","",IFERROR(VLOOKUP(B1029,Productos!$A:$B,2,FALSE),"Código no existe"))</f>
        <v/>
      </c>
    </row>
    <row r="1030" spans="1:6">
      <c r="A1030" s="11"/>
      <c r="C1030" s="6" t="str">
        <f>IF(B1030="","",IFERROR(VLOOKUP(B1030,Productos!$A:$B,2,FALSE),"Código no existe"))</f>
        <v/>
      </c>
    </row>
    <row r="1031" spans="1:6">
      <c r="A1031" s="11"/>
      <c r="C1031" s="6" t="str">
        <f>IF(B1031="","",IFERROR(VLOOKUP(B1031,Productos!$A:$B,2,FALSE),"Código no existe"))</f>
        <v/>
      </c>
    </row>
    <row r="1032" spans="1:6">
      <c r="A1032" s="11"/>
      <c r="C1032" s="6" t="str">
        <f>IF(B1032="","",IFERROR(VLOOKUP(B1032,Productos!$A:$B,2,FALSE),"Código no existe"))</f>
        <v/>
      </c>
    </row>
    <row r="1033" spans="1:6">
      <c r="A1033" s="11"/>
      <c r="C1033" s="6" t="str">
        <f>IF(B1033="","",IFERROR(VLOOKUP(B1033,Productos!$A:$B,2,FALSE),"Código no existe"))</f>
        <v/>
      </c>
    </row>
    <row r="1034" spans="1:6">
      <c r="A1034" s="11"/>
      <c r="C1034" s="6" t="str">
        <f>IF(B1034="","",IFERROR(VLOOKUP(B1034,Productos!$A:$B,2,FALSE),"Código no existe"))</f>
        <v/>
      </c>
    </row>
    <row r="1035" spans="1:6">
      <c r="A1035" s="11"/>
      <c r="C1035" s="6" t="str">
        <f>IF(B1035="","",IFERROR(VLOOKUP(B1035,Productos!$A:$B,2,FALSE),"Código no existe"))</f>
        <v/>
      </c>
    </row>
    <row r="1036" spans="1:6">
      <c r="A1036" s="11"/>
      <c r="C1036" s="6" t="str">
        <f>IF(B1036="","",IFERROR(VLOOKUP(B1036,Productos!$A:$B,2,FALSE),"Código no existe"))</f>
        <v/>
      </c>
    </row>
    <row r="1037" spans="1:6">
      <c r="A1037" s="11"/>
      <c r="C1037" s="6" t="str">
        <f>IF(B1037="","",IFERROR(VLOOKUP(B1037,Productos!$A:$B,2,FALSE),"Código no existe"))</f>
        <v/>
      </c>
    </row>
    <row r="1038" spans="1:6">
      <c r="A1038" s="11"/>
      <c r="C1038" s="6" t="str">
        <f>IF(B1038="","",IFERROR(VLOOKUP(B1038,Productos!$A:$B,2,FALSE),"Código no existe"))</f>
        <v/>
      </c>
    </row>
    <row r="1039" spans="1:6">
      <c r="A1039" s="11"/>
      <c r="C1039" s="6" t="str">
        <f>IF(B1039="","",IFERROR(VLOOKUP(B1039,Productos!$A:$B,2,FALSE),"Código no existe"))</f>
        <v/>
      </c>
    </row>
    <row r="1040" spans="1:6">
      <c r="A1040" s="11"/>
      <c r="C1040" s="6" t="str">
        <f>IF(B1040="","",IFERROR(VLOOKUP(B1040,Productos!$A:$B,2,FALSE),"Código no existe"))</f>
        <v/>
      </c>
    </row>
    <row r="1041" spans="1:6">
      <c r="A1041" s="11"/>
      <c r="C1041" s="6" t="str">
        <f>IF(B1041="","",IFERROR(VLOOKUP(B1041,Productos!$A:$B,2,FALSE),"Código no existe"))</f>
        <v/>
      </c>
    </row>
    <row r="1042" spans="1:6">
      <c r="A1042" s="11"/>
      <c r="C1042" s="6" t="str">
        <f>IF(B1042="","",IFERROR(VLOOKUP(B1042,Productos!$A:$B,2,FALSE),"Código no existe"))</f>
        <v/>
      </c>
    </row>
    <row r="1043" spans="1:6">
      <c r="A1043" s="11"/>
      <c r="C1043" s="6" t="str">
        <f>IF(B1043="","",IFERROR(VLOOKUP(B1043,Productos!$A:$B,2,FALSE),"Código no existe"))</f>
        <v/>
      </c>
    </row>
    <row r="1044" spans="1:6">
      <c r="A1044" s="11"/>
      <c r="C1044" s="6" t="str">
        <f>IF(B1044="","",IFERROR(VLOOKUP(B1044,Productos!$A:$B,2,FALSE),"Código no existe"))</f>
        <v/>
      </c>
    </row>
    <row r="1045" spans="1:6">
      <c r="A1045" s="11"/>
      <c r="C1045" s="6" t="str">
        <f>IF(B1045="","",IFERROR(VLOOKUP(B1045,Productos!$A:$B,2,FALSE),"Código no existe"))</f>
        <v/>
      </c>
    </row>
    <row r="1046" spans="1:6">
      <c r="A1046" s="11"/>
      <c r="C1046" s="6" t="str">
        <f>IF(B1046="","",IFERROR(VLOOKUP(B1046,Productos!$A:$B,2,FALSE),"Código no existe"))</f>
        <v/>
      </c>
    </row>
    <row r="1047" spans="1:6">
      <c r="A1047" s="11"/>
      <c r="C1047" s="6" t="str">
        <f>IF(B1047="","",IFERROR(VLOOKUP(B1047,Productos!$A:$B,2,FALSE),"Código no existe"))</f>
        <v/>
      </c>
    </row>
    <row r="1048" spans="1:6">
      <c r="A1048" s="11"/>
      <c r="C1048" s="6" t="str">
        <f>IF(B1048="","",IFERROR(VLOOKUP(B1048,Productos!$A:$B,2,FALSE),"Código no existe"))</f>
        <v/>
      </c>
    </row>
    <row r="1049" spans="1:6">
      <c r="A1049" s="11"/>
      <c r="C1049" s="6" t="str">
        <f>IF(B1049="","",IFERROR(VLOOKUP(B1049,Productos!$A:$B,2,FALSE),"Código no existe"))</f>
        <v/>
      </c>
    </row>
    <row r="1050" spans="1:6">
      <c r="A1050" s="11"/>
      <c r="C1050" s="6" t="str">
        <f>IF(B1050="","",IFERROR(VLOOKUP(B1050,Productos!$A:$B,2,FALSE),"Código no existe"))</f>
        <v/>
      </c>
    </row>
    <row r="1051" spans="1:6">
      <c r="A1051" s="11"/>
      <c r="C1051" s="6" t="str">
        <f>IF(B1051="","",IFERROR(VLOOKUP(B1051,Productos!$A:$B,2,FALSE),"Código no existe"))</f>
        <v/>
      </c>
    </row>
    <row r="1052" spans="1:6">
      <c r="A1052" s="11"/>
      <c r="C1052" s="6" t="str">
        <f>IF(B1052="","",IFERROR(VLOOKUP(B1052,Productos!$A:$B,2,FALSE),"Código no existe"))</f>
        <v/>
      </c>
    </row>
    <row r="1053" spans="1:6">
      <c r="A1053" s="11"/>
      <c r="C1053" s="6" t="str">
        <f>IF(B1053="","",IFERROR(VLOOKUP(B1053,Productos!$A:$B,2,FALSE),"Código no existe"))</f>
        <v/>
      </c>
    </row>
    <row r="1054" spans="1:6">
      <c r="A1054" s="11"/>
      <c r="C1054" s="6" t="str">
        <f>IF(B1054="","",IFERROR(VLOOKUP(B1054,Productos!$A:$B,2,FALSE),"Código no existe"))</f>
        <v/>
      </c>
    </row>
    <row r="1055" spans="1:6">
      <c r="A1055" s="11"/>
      <c r="C1055" s="6" t="str">
        <f>IF(B1055="","",IFERROR(VLOOKUP(B1055,Productos!$A:$B,2,FALSE),"Código no existe"))</f>
        <v/>
      </c>
    </row>
    <row r="1056" spans="1:6">
      <c r="A1056" s="11"/>
      <c r="C1056" s="6" t="str">
        <f>IF(B1056="","",IFERROR(VLOOKUP(B1056,Productos!$A:$B,2,FALSE),"Código no existe"))</f>
        <v/>
      </c>
    </row>
    <row r="1057" spans="1:6">
      <c r="A1057" s="11"/>
      <c r="C1057" s="6" t="str">
        <f>IF(B1057="","",IFERROR(VLOOKUP(B1057,Productos!$A:$B,2,FALSE),"Código no existe"))</f>
        <v/>
      </c>
    </row>
    <row r="1058" spans="1:6">
      <c r="A1058" s="11"/>
      <c r="C1058" s="6" t="str">
        <f>IF(B1058="","",IFERROR(VLOOKUP(B1058,Productos!$A:$B,2,FALSE),"Código no existe"))</f>
        <v/>
      </c>
    </row>
    <row r="1059" spans="1:6">
      <c r="A1059" s="11"/>
      <c r="C1059" s="6" t="str">
        <f>IF(B1059="","",IFERROR(VLOOKUP(B1059,Productos!$A:$B,2,FALSE),"Código no existe"))</f>
        <v/>
      </c>
    </row>
    <row r="1060" spans="1:6">
      <c r="A1060" s="11"/>
      <c r="C1060" s="6" t="str">
        <f>IF(B1060="","",IFERROR(VLOOKUP(B1060,Productos!$A:$B,2,FALSE),"Código no existe"))</f>
        <v/>
      </c>
    </row>
    <row r="1061" spans="1:6">
      <c r="A1061" s="11"/>
      <c r="C1061" s="6" t="str">
        <f>IF(B1061="","",IFERROR(VLOOKUP(B1061,Productos!$A:$B,2,FALSE),"Código no existe"))</f>
        <v/>
      </c>
    </row>
    <row r="1062" spans="1:6">
      <c r="A1062" s="11"/>
      <c r="C1062" s="6" t="str">
        <f>IF(B1062="","",IFERROR(VLOOKUP(B1062,Productos!$A:$B,2,FALSE),"Código no existe"))</f>
        <v/>
      </c>
    </row>
    <row r="1063" spans="1:6">
      <c r="A1063" s="11"/>
      <c r="C1063" s="6" t="str">
        <f>IF(B1063="","",IFERROR(VLOOKUP(B1063,Productos!$A:$B,2,FALSE),"Código no existe"))</f>
        <v/>
      </c>
    </row>
    <row r="1064" spans="1:6">
      <c r="A1064" s="11"/>
      <c r="C1064" s="6" t="str">
        <f>IF(B1064="","",IFERROR(VLOOKUP(B1064,Productos!$A:$B,2,FALSE),"Código no existe"))</f>
        <v/>
      </c>
    </row>
    <row r="1065" spans="1:6">
      <c r="A1065" s="11"/>
      <c r="C1065" s="6" t="str">
        <f>IF(B1065="","",IFERROR(VLOOKUP(B1065,Productos!$A:$B,2,FALSE),"Código no existe"))</f>
        <v/>
      </c>
    </row>
    <row r="1066" spans="1:6">
      <c r="A1066" s="11"/>
      <c r="C1066" s="6" t="str">
        <f>IF(B1066="","",IFERROR(VLOOKUP(B1066,Productos!$A:$B,2,FALSE),"Código no existe"))</f>
        <v/>
      </c>
    </row>
    <row r="1067" spans="1:6">
      <c r="A1067" s="11"/>
      <c r="C1067" s="6" t="str">
        <f>IF(B1067="","",IFERROR(VLOOKUP(B1067,Productos!$A:$B,2,FALSE),"Código no existe"))</f>
        <v/>
      </c>
    </row>
    <row r="1068" spans="1:6">
      <c r="A1068" s="11"/>
      <c r="C1068" s="6" t="str">
        <f>IF(B1068="","",IFERROR(VLOOKUP(B1068,Productos!$A:$B,2,FALSE),"Código no existe"))</f>
        <v/>
      </c>
    </row>
    <row r="1069" spans="1:6">
      <c r="A1069" s="11"/>
      <c r="C1069" s="6" t="str">
        <f>IF(B1069="","",IFERROR(VLOOKUP(B1069,Productos!$A:$B,2,FALSE),"Código no existe"))</f>
        <v/>
      </c>
    </row>
    <row r="1070" spans="1:6">
      <c r="A1070" s="11"/>
      <c r="C1070" s="6" t="str">
        <f>IF(B1070="","",IFERROR(VLOOKUP(B1070,Productos!$A:$B,2,FALSE),"Código no existe"))</f>
        <v/>
      </c>
    </row>
    <row r="1071" spans="1:6">
      <c r="A1071" s="11"/>
      <c r="C1071" s="6" t="str">
        <f>IF(B1071="","",IFERROR(VLOOKUP(B1071,Productos!$A:$B,2,FALSE),"Código no existe"))</f>
        <v/>
      </c>
    </row>
    <row r="1072" spans="1:6">
      <c r="A1072" s="11"/>
      <c r="C1072" s="6" t="str">
        <f>IF(B1072="","",IFERROR(VLOOKUP(B1072,Productos!$A:$B,2,FALSE),"Código no existe"))</f>
        <v/>
      </c>
    </row>
    <row r="1073" spans="1:6">
      <c r="A1073" s="11"/>
      <c r="C1073" s="6" t="str">
        <f>IF(B1073="","",IFERROR(VLOOKUP(B1073,Productos!$A:$B,2,FALSE),"Código no existe"))</f>
        <v/>
      </c>
    </row>
    <row r="1074" spans="1:6">
      <c r="A1074" s="11"/>
      <c r="C1074" s="6" t="str">
        <f>IF(B1074="","",IFERROR(VLOOKUP(B1074,Productos!$A:$B,2,FALSE),"Código no existe"))</f>
        <v/>
      </c>
    </row>
    <row r="1075" spans="1:6">
      <c r="A1075" s="11"/>
      <c r="C1075" s="6" t="str">
        <f>IF(B1075="","",IFERROR(VLOOKUP(B1075,Productos!$A:$B,2,FALSE),"Código no existe"))</f>
        <v/>
      </c>
    </row>
    <row r="1076" spans="1:6">
      <c r="A1076" s="11"/>
      <c r="C1076" s="6" t="str">
        <f>IF(B1076="","",IFERROR(VLOOKUP(B1076,Productos!$A:$B,2,FALSE),"Código no existe"))</f>
        <v/>
      </c>
    </row>
    <row r="1077" spans="1:6">
      <c r="A1077" s="11"/>
      <c r="C1077" s="6" t="str">
        <f>IF(B1077="","",IFERROR(VLOOKUP(B1077,Productos!$A:$B,2,FALSE),"Código no existe"))</f>
        <v/>
      </c>
    </row>
    <row r="1078" spans="1:6">
      <c r="A1078" s="11"/>
      <c r="C1078" s="6" t="str">
        <f>IF(B1078="","",IFERROR(VLOOKUP(B1078,Productos!$A:$B,2,FALSE),"Código no existe"))</f>
        <v/>
      </c>
    </row>
    <row r="1079" spans="1:6">
      <c r="A1079" s="11"/>
      <c r="C1079" s="6" t="str">
        <f>IF(B1079="","",IFERROR(VLOOKUP(B1079,Productos!$A:$B,2,FALSE),"Código no existe"))</f>
        <v/>
      </c>
    </row>
    <row r="1080" spans="1:6">
      <c r="A1080" s="11"/>
      <c r="C1080" s="6" t="str">
        <f>IF(B1080="","",IFERROR(VLOOKUP(B1080,Productos!$A:$B,2,FALSE),"Código no existe"))</f>
        <v/>
      </c>
    </row>
    <row r="1081" spans="1:6">
      <c r="A1081" s="11"/>
      <c r="C1081" s="6" t="str">
        <f>IF(B1081="","",IFERROR(VLOOKUP(B1081,Productos!$A:$B,2,FALSE),"Código no existe"))</f>
        <v/>
      </c>
    </row>
    <row r="1082" spans="1:6">
      <c r="A1082" s="11"/>
      <c r="C1082" s="6" t="str">
        <f>IF(B1082="","",IFERROR(VLOOKUP(B1082,Productos!$A:$B,2,FALSE),"Código no existe"))</f>
        <v/>
      </c>
    </row>
    <row r="1083" spans="1:6">
      <c r="A1083" s="11"/>
      <c r="C1083" s="6" t="str">
        <f>IF(B1083="","",IFERROR(VLOOKUP(B1083,Productos!$A:$B,2,FALSE),"Código no existe"))</f>
        <v/>
      </c>
    </row>
    <row r="1084" spans="1:6">
      <c r="A1084" s="11"/>
      <c r="C1084" s="6" t="str">
        <f>IF(B1084="","",IFERROR(VLOOKUP(B1084,Productos!$A:$B,2,FALSE),"Código no existe"))</f>
        <v/>
      </c>
    </row>
    <row r="1085" spans="1:6">
      <c r="A1085" s="11"/>
      <c r="C1085" s="6" t="str">
        <f>IF(B1085="","",IFERROR(VLOOKUP(B1085,Productos!$A:$B,2,FALSE),"Código no existe"))</f>
        <v/>
      </c>
    </row>
    <row r="1086" spans="1:6">
      <c r="A1086" s="11"/>
      <c r="C1086" s="6" t="str">
        <f>IF(B1086="","",IFERROR(VLOOKUP(B1086,Productos!$A:$B,2,FALSE),"Código no existe"))</f>
        <v/>
      </c>
    </row>
    <row r="1087" spans="1:6">
      <c r="A1087" s="11"/>
      <c r="C1087" s="6" t="str">
        <f>IF(B1087="","",IFERROR(VLOOKUP(B1087,Productos!$A:$B,2,FALSE),"Código no existe"))</f>
        <v/>
      </c>
    </row>
    <row r="1088" spans="1:6">
      <c r="A1088" s="11"/>
      <c r="C1088" s="6" t="str">
        <f>IF(B1088="","",IFERROR(VLOOKUP(B1088,Productos!$A:$B,2,FALSE),"Código no existe"))</f>
        <v/>
      </c>
    </row>
    <row r="1089" spans="1:6">
      <c r="A1089" s="11"/>
      <c r="C1089" s="6" t="str">
        <f>IF(B1089="","",IFERROR(VLOOKUP(B1089,Productos!$A:$B,2,FALSE),"Código no existe"))</f>
        <v/>
      </c>
    </row>
    <row r="1090" spans="1:6">
      <c r="A1090" s="11"/>
      <c r="C1090" s="6" t="str">
        <f>IF(B1090="","",IFERROR(VLOOKUP(B1090,Productos!$A:$B,2,FALSE),"Código no existe"))</f>
        <v/>
      </c>
    </row>
    <row r="1091" spans="1:6">
      <c r="A1091" s="11"/>
      <c r="C1091" s="6" t="str">
        <f>IF(B1091="","",IFERROR(VLOOKUP(B1091,Productos!$A:$B,2,FALSE),"Código no existe"))</f>
        <v/>
      </c>
    </row>
    <row r="1092" spans="1:6">
      <c r="A1092" s="11"/>
      <c r="C1092" s="6" t="str">
        <f>IF(B1092="","",IFERROR(VLOOKUP(B1092,Productos!$A:$B,2,FALSE),"Código no existe"))</f>
        <v/>
      </c>
    </row>
    <row r="1093" spans="1:6">
      <c r="A1093" s="11"/>
      <c r="C1093" s="6" t="str">
        <f>IF(B1093="","",IFERROR(VLOOKUP(B1093,Productos!$A:$B,2,FALSE),"Código no existe"))</f>
        <v/>
      </c>
    </row>
    <row r="1094" spans="1:6">
      <c r="A1094" s="11"/>
      <c r="C1094" s="6" t="str">
        <f>IF(B1094="","",IFERROR(VLOOKUP(B1094,Productos!$A:$B,2,FALSE),"Código no existe"))</f>
        <v/>
      </c>
    </row>
    <row r="1095" spans="1:6">
      <c r="A1095" s="11"/>
      <c r="C1095" s="6" t="str">
        <f>IF(B1095="","",IFERROR(VLOOKUP(B1095,Productos!$A:$B,2,FALSE),"Código no existe"))</f>
        <v/>
      </c>
    </row>
    <row r="1096" spans="1:6">
      <c r="A1096" s="11"/>
      <c r="C1096" s="6" t="str">
        <f>IF(B1096="","",IFERROR(VLOOKUP(B1096,Productos!$A:$B,2,FALSE),"Código no existe"))</f>
        <v/>
      </c>
    </row>
    <row r="1097" spans="1:6">
      <c r="A1097" s="11"/>
      <c r="C1097" s="6" t="str">
        <f>IF(B1097="","",IFERROR(VLOOKUP(B1097,Productos!$A:$B,2,FALSE),"Código no existe"))</f>
        <v/>
      </c>
    </row>
    <row r="1098" spans="1:6">
      <c r="A1098" s="11"/>
      <c r="C1098" s="6" t="str">
        <f>IF(B1098="","",IFERROR(VLOOKUP(B1098,Productos!$A:$B,2,FALSE),"Código no existe"))</f>
        <v/>
      </c>
    </row>
    <row r="1099" spans="1:6">
      <c r="A1099" s="11"/>
      <c r="C1099" s="6" t="str">
        <f>IF(B1099="","",IFERROR(VLOOKUP(B1099,Productos!$A:$B,2,FALSE),"Código no existe"))</f>
        <v/>
      </c>
    </row>
    <row r="1100" spans="1:6">
      <c r="A1100" s="11"/>
      <c r="C1100" s="6" t="str">
        <f>IF(B1100="","",IFERROR(VLOOKUP(B1100,Productos!$A:$B,2,FALSE),"Código no existe"))</f>
        <v/>
      </c>
    </row>
    <row r="1101" spans="1:6">
      <c r="A1101" s="11"/>
      <c r="C1101" s="6" t="str">
        <f>IF(B1101="","",IFERROR(VLOOKUP(B1101,Productos!$A:$B,2,FALSE),"Código no existe"))</f>
        <v/>
      </c>
    </row>
    <row r="1102" spans="1:6">
      <c r="A1102" s="11"/>
      <c r="C1102" s="6" t="str">
        <f>IF(B1102="","",IFERROR(VLOOKUP(B1102,Productos!$A:$B,2,FALSE),"Código no existe"))</f>
        <v/>
      </c>
    </row>
    <row r="1103" spans="1:6">
      <c r="A1103" s="11"/>
      <c r="C1103" s="6" t="str">
        <f>IF(B1103="","",IFERROR(VLOOKUP(B1103,Productos!$A:$B,2,FALSE),"Código no existe"))</f>
        <v/>
      </c>
    </row>
    <row r="1104" spans="1:6">
      <c r="A1104" s="11"/>
      <c r="C1104" s="6" t="str">
        <f>IF(B1104="","",IFERROR(VLOOKUP(B1104,Productos!$A:$B,2,FALSE),"Código no existe"))</f>
        <v/>
      </c>
    </row>
    <row r="1105" spans="1:6">
      <c r="A1105" s="11"/>
      <c r="C1105" s="6" t="str">
        <f>IF(B1105="","",IFERROR(VLOOKUP(B1105,Productos!$A:$B,2,FALSE),"Código no existe"))</f>
        <v/>
      </c>
    </row>
    <row r="1106" spans="1:6">
      <c r="A1106" s="11"/>
      <c r="C1106" s="6" t="str">
        <f>IF(B1106="","",IFERROR(VLOOKUP(B1106,Productos!$A:$B,2,FALSE),"Código no existe"))</f>
        <v/>
      </c>
    </row>
    <row r="1107" spans="1:6">
      <c r="A1107" s="11"/>
      <c r="C1107" s="6" t="str">
        <f>IF(B1107="","",IFERROR(VLOOKUP(B1107,Productos!$A:$B,2,FALSE),"Código no existe"))</f>
        <v/>
      </c>
    </row>
    <row r="1108" spans="1:6">
      <c r="A1108" s="11"/>
      <c r="C1108" s="6" t="str">
        <f>IF(B1108="","",IFERROR(VLOOKUP(B1108,Productos!$A:$B,2,FALSE),"Código no existe"))</f>
        <v/>
      </c>
    </row>
    <row r="1109" spans="1:6">
      <c r="A1109" s="11"/>
      <c r="C1109" s="6" t="str">
        <f>IF(B1109="","",IFERROR(VLOOKUP(B1109,Productos!$A:$B,2,FALSE),"Código no existe"))</f>
        <v/>
      </c>
    </row>
    <row r="1110" spans="1:6">
      <c r="A1110" s="11"/>
      <c r="C1110" s="6" t="str">
        <f>IF(B1110="","",IFERROR(VLOOKUP(B1110,Productos!$A:$B,2,FALSE),"Código no existe"))</f>
        <v/>
      </c>
    </row>
    <row r="1111" spans="1:6">
      <c r="A1111" s="11"/>
      <c r="C1111" s="6" t="str">
        <f>IF(B1111="","",IFERROR(VLOOKUP(B1111,Productos!$A:$B,2,FALSE),"Código no existe"))</f>
        <v/>
      </c>
    </row>
    <row r="1112" spans="1:6">
      <c r="A1112" s="11"/>
      <c r="C1112" s="6" t="str">
        <f>IF(B1112="","",IFERROR(VLOOKUP(B1112,Productos!$A:$B,2,FALSE),"Código no existe"))</f>
        <v/>
      </c>
    </row>
    <row r="1113" spans="1:6">
      <c r="A1113" s="11"/>
      <c r="C1113" s="6" t="str">
        <f>IF(B1113="","",IFERROR(VLOOKUP(B1113,Productos!$A:$B,2,FALSE),"Código no existe"))</f>
        <v/>
      </c>
    </row>
    <row r="1114" spans="1:6">
      <c r="A1114" s="11"/>
      <c r="C1114" s="6" t="str">
        <f>IF(B1114="","",IFERROR(VLOOKUP(B1114,Productos!$A:$B,2,FALSE),"Código no existe"))</f>
        <v/>
      </c>
    </row>
    <row r="1115" spans="1:6">
      <c r="A1115" s="11"/>
      <c r="C1115" s="6" t="str">
        <f>IF(B1115="","",IFERROR(VLOOKUP(B1115,Productos!$A:$B,2,FALSE),"Código no existe"))</f>
        <v/>
      </c>
    </row>
    <row r="1116" spans="1:6">
      <c r="A1116" s="11"/>
      <c r="C1116" s="6" t="str">
        <f>IF(B1116="","",IFERROR(VLOOKUP(B1116,Productos!$A:$B,2,FALSE),"Código no existe"))</f>
        <v/>
      </c>
    </row>
    <row r="1117" spans="1:6">
      <c r="A1117" s="11"/>
      <c r="C1117" s="6" t="str">
        <f>IF(B1117="","",IFERROR(VLOOKUP(B1117,Productos!$A:$B,2,FALSE),"Código no existe"))</f>
        <v/>
      </c>
    </row>
    <row r="1118" spans="1:6">
      <c r="A1118" s="11"/>
      <c r="C1118" s="6" t="str">
        <f>IF(B1118="","",IFERROR(VLOOKUP(B1118,Productos!$A:$B,2,FALSE),"Código no existe"))</f>
        <v/>
      </c>
    </row>
    <row r="1119" spans="1:6">
      <c r="A1119" s="11"/>
      <c r="C1119" s="6" t="str">
        <f>IF(B1119="","",IFERROR(VLOOKUP(B1119,Productos!$A:$B,2,FALSE),"Código no existe"))</f>
        <v/>
      </c>
    </row>
    <row r="1120" spans="1:6">
      <c r="A1120" s="11"/>
      <c r="C1120" s="6" t="str">
        <f>IF(B1120="","",IFERROR(VLOOKUP(B1120,Productos!$A:$B,2,FALSE),"Código no existe"))</f>
        <v/>
      </c>
    </row>
    <row r="1121" spans="1:6">
      <c r="A1121" s="11"/>
      <c r="C1121" s="6" t="str">
        <f>IF(B1121="","",IFERROR(VLOOKUP(B1121,Productos!$A:$B,2,FALSE),"Código no existe"))</f>
        <v/>
      </c>
    </row>
    <row r="1122" spans="1:6">
      <c r="A1122" s="11"/>
      <c r="C1122" s="6" t="str">
        <f>IF(B1122="","",IFERROR(VLOOKUP(B1122,Productos!$A:$B,2,FALSE),"Código no existe"))</f>
        <v/>
      </c>
    </row>
    <row r="1123" spans="1:6">
      <c r="A1123" s="11"/>
      <c r="C1123" s="6" t="str">
        <f>IF(B1123="","",IFERROR(VLOOKUP(B1123,Productos!$A:$B,2,FALSE),"Código no existe"))</f>
        <v/>
      </c>
    </row>
    <row r="1124" spans="1:6">
      <c r="A1124" s="11"/>
      <c r="C1124" s="6" t="str">
        <f>IF(B1124="","",IFERROR(VLOOKUP(B1124,Productos!$A:$B,2,FALSE),"Código no existe"))</f>
        <v/>
      </c>
    </row>
    <row r="1125" spans="1:6">
      <c r="A1125" s="11"/>
      <c r="C1125" s="6" t="str">
        <f>IF(B1125="","",IFERROR(VLOOKUP(B1125,Productos!$A:$B,2,FALSE),"Código no existe"))</f>
        <v/>
      </c>
    </row>
    <row r="1126" spans="1:6">
      <c r="A1126" s="11"/>
      <c r="C1126" s="6" t="str">
        <f>IF(B1126="","",IFERROR(VLOOKUP(B1126,Productos!$A:$B,2,FALSE),"Código no existe"))</f>
        <v/>
      </c>
    </row>
    <row r="1127" spans="1:6">
      <c r="A1127" s="11"/>
      <c r="C1127" s="6" t="str">
        <f>IF(B1127="","",IFERROR(VLOOKUP(B1127,Productos!$A:$B,2,FALSE),"Código no existe"))</f>
        <v/>
      </c>
    </row>
    <row r="1128" spans="1:6">
      <c r="A1128" s="11"/>
      <c r="C1128" s="6" t="str">
        <f>IF(B1128="","",IFERROR(VLOOKUP(B1128,Productos!$A:$B,2,FALSE),"Código no existe"))</f>
        <v/>
      </c>
    </row>
    <row r="1129" spans="1:6">
      <c r="A1129" s="11"/>
      <c r="C1129" s="6" t="str">
        <f>IF(B1129="","",IFERROR(VLOOKUP(B1129,Productos!$A:$B,2,FALSE),"Código no existe"))</f>
        <v/>
      </c>
    </row>
    <row r="1130" spans="1:6">
      <c r="A1130" s="11"/>
      <c r="C1130" s="6" t="str">
        <f>IF(B1130="","",IFERROR(VLOOKUP(B1130,Productos!$A:$B,2,FALSE),"Código no existe"))</f>
        <v/>
      </c>
    </row>
    <row r="1131" spans="1:6">
      <c r="A1131" s="11"/>
      <c r="C1131" s="6" t="str">
        <f>IF(B1131="","",IFERROR(VLOOKUP(B1131,Productos!$A:$B,2,FALSE),"Código no existe"))</f>
        <v/>
      </c>
    </row>
    <row r="1132" spans="1:6">
      <c r="A1132" s="11"/>
      <c r="C1132" s="6" t="str">
        <f>IF(B1132="","",IFERROR(VLOOKUP(B1132,Productos!$A:$B,2,FALSE),"Código no existe"))</f>
        <v/>
      </c>
    </row>
    <row r="1133" spans="1:6">
      <c r="A1133" s="11"/>
      <c r="C1133" s="6" t="str">
        <f>IF(B1133="","",IFERROR(VLOOKUP(B1133,Productos!$A:$B,2,FALSE),"Código no existe"))</f>
        <v/>
      </c>
    </row>
    <row r="1134" spans="1:6">
      <c r="A1134" s="11"/>
      <c r="C1134" s="6" t="str">
        <f>IF(B1134="","",IFERROR(VLOOKUP(B1134,Productos!$A:$B,2,FALSE),"Código no existe"))</f>
        <v/>
      </c>
    </row>
    <row r="1135" spans="1:6">
      <c r="A1135" s="11"/>
      <c r="C1135" s="6" t="str">
        <f>IF(B1135="","",IFERROR(VLOOKUP(B1135,Productos!$A:$B,2,FALSE),"Código no existe"))</f>
        <v/>
      </c>
    </row>
    <row r="1136" spans="1:6">
      <c r="A1136" s="11"/>
      <c r="C1136" s="6" t="str">
        <f>IF(B1136="","",IFERROR(VLOOKUP(B1136,Productos!$A:$B,2,FALSE),"Código no existe"))</f>
        <v/>
      </c>
    </row>
    <row r="1137" spans="1:6">
      <c r="A1137" s="11"/>
      <c r="C1137" s="6" t="str">
        <f>IF(B1137="","",IFERROR(VLOOKUP(B1137,Productos!$A:$B,2,FALSE),"Código no existe"))</f>
        <v/>
      </c>
    </row>
    <row r="1138" spans="1:6">
      <c r="A1138" s="11"/>
      <c r="C1138" s="6" t="str">
        <f>IF(B1138="","",IFERROR(VLOOKUP(B1138,Productos!$A:$B,2,FALSE),"Código no existe"))</f>
        <v/>
      </c>
    </row>
    <row r="1139" spans="1:6">
      <c r="A1139" s="11"/>
      <c r="C1139" s="6" t="str">
        <f>IF(B1139="","",IFERROR(VLOOKUP(B1139,Productos!$A:$B,2,FALSE),"Código no existe"))</f>
        <v/>
      </c>
    </row>
    <row r="1140" spans="1:6">
      <c r="A1140" s="11"/>
      <c r="C1140" s="6" t="str">
        <f>IF(B1140="","",IFERROR(VLOOKUP(B1140,Productos!$A:$B,2,FALSE),"Código no existe"))</f>
        <v/>
      </c>
    </row>
    <row r="1141" spans="1:6">
      <c r="A1141" s="11"/>
      <c r="C1141" s="6" t="str">
        <f>IF(B1141="","",IFERROR(VLOOKUP(B1141,Productos!$A:$B,2,FALSE),"Código no existe"))</f>
        <v/>
      </c>
    </row>
    <row r="1142" spans="1:6">
      <c r="A1142" s="11"/>
      <c r="C1142" s="6" t="str">
        <f>IF(B1142="","",IFERROR(VLOOKUP(B1142,Productos!$A:$B,2,FALSE),"Código no existe"))</f>
        <v/>
      </c>
    </row>
    <row r="1143" spans="1:6">
      <c r="A1143" s="11"/>
      <c r="C1143" s="6" t="str">
        <f>IF(B1143="","",IFERROR(VLOOKUP(B1143,Productos!$A:$B,2,FALSE),"Código no existe"))</f>
        <v/>
      </c>
    </row>
    <row r="1144" spans="1:6">
      <c r="A1144" s="11"/>
      <c r="C1144" s="6" t="str">
        <f>IF(B1144="","",IFERROR(VLOOKUP(B1144,Productos!$A:$B,2,FALSE),"Código no existe"))</f>
        <v/>
      </c>
    </row>
    <row r="1145" spans="1:6">
      <c r="A1145" s="11"/>
      <c r="C1145" s="6" t="str">
        <f>IF(B1145="","",IFERROR(VLOOKUP(B1145,Productos!$A:$B,2,FALSE),"Código no existe"))</f>
        <v/>
      </c>
    </row>
    <row r="1146" spans="1:6">
      <c r="A1146" s="11"/>
      <c r="C1146" s="6" t="str">
        <f>IF(B1146="","",IFERROR(VLOOKUP(B1146,Productos!$A:$B,2,FALSE),"Código no existe"))</f>
        <v/>
      </c>
    </row>
    <row r="1147" spans="1:6">
      <c r="A1147" s="11"/>
      <c r="C1147" s="6" t="str">
        <f>IF(B1147="","",IFERROR(VLOOKUP(B1147,Productos!$A:$B,2,FALSE),"Código no existe"))</f>
        <v/>
      </c>
    </row>
    <row r="1148" spans="1:6">
      <c r="A1148" s="11"/>
      <c r="C1148" s="6" t="str">
        <f>IF(B1148="","",IFERROR(VLOOKUP(B1148,Productos!$A:$B,2,FALSE),"Código no existe"))</f>
        <v/>
      </c>
    </row>
    <row r="1149" spans="1:6">
      <c r="A1149" s="11"/>
      <c r="C1149" s="6" t="str">
        <f>IF(B1149="","",IFERROR(VLOOKUP(B1149,Productos!$A:$B,2,FALSE),"Código no existe"))</f>
        <v/>
      </c>
    </row>
    <row r="1150" spans="1:6">
      <c r="A1150" s="11"/>
      <c r="C1150" s="6" t="str">
        <f>IF(B1150="","",IFERROR(VLOOKUP(B1150,Productos!$A:$B,2,FALSE),"Código no existe"))</f>
        <v/>
      </c>
    </row>
    <row r="1151" spans="1:6">
      <c r="A1151" s="11"/>
      <c r="C1151" s="6" t="str">
        <f>IF(B1151="","",IFERROR(VLOOKUP(B1151,Productos!$A:$B,2,FALSE),"Código no existe"))</f>
        <v/>
      </c>
    </row>
    <row r="1152" spans="1:6">
      <c r="A1152" s="11"/>
      <c r="C1152" s="6" t="str">
        <f>IF(B1152="","",IFERROR(VLOOKUP(B1152,Productos!$A:$B,2,FALSE),"Código no existe"))</f>
        <v/>
      </c>
    </row>
    <row r="1153" spans="1:6">
      <c r="A1153" s="11"/>
      <c r="C1153" s="6" t="str">
        <f>IF(B1153="","",IFERROR(VLOOKUP(B1153,Productos!$A:$B,2,FALSE),"Código no existe"))</f>
        <v/>
      </c>
    </row>
    <row r="1154" spans="1:6">
      <c r="A1154" s="11"/>
      <c r="C1154" s="6" t="str">
        <f>IF(B1154="","",IFERROR(VLOOKUP(B1154,Productos!$A:$B,2,FALSE),"Código no existe"))</f>
        <v/>
      </c>
    </row>
    <row r="1155" spans="1:6">
      <c r="A1155" s="11"/>
      <c r="C1155" s="6" t="str">
        <f>IF(B1155="","",IFERROR(VLOOKUP(B1155,Productos!$A:$B,2,FALSE),"Código no existe"))</f>
        <v/>
      </c>
    </row>
    <row r="1156" spans="1:6">
      <c r="A1156" s="11"/>
      <c r="C1156" s="6" t="str">
        <f>IF(B1156="","",IFERROR(VLOOKUP(B1156,Productos!$A:$B,2,FALSE),"Código no existe"))</f>
        <v/>
      </c>
    </row>
    <row r="1157" spans="1:6">
      <c r="A1157" s="11"/>
      <c r="C1157" s="6" t="str">
        <f>IF(B1157="","",IFERROR(VLOOKUP(B1157,Productos!$A:$B,2,FALSE),"Código no existe"))</f>
        <v/>
      </c>
    </row>
    <row r="1158" spans="1:6">
      <c r="A1158" s="11"/>
      <c r="C1158" s="6" t="str">
        <f>IF(B1158="","",IFERROR(VLOOKUP(B1158,Productos!$A:$B,2,FALSE),"Código no existe"))</f>
        <v/>
      </c>
    </row>
    <row r="1159" spans="1:6">
      <c r="A1159" s="11"/>
      <c r="C1159" s="6" t="str">
        <f>IF(B1159="","",IFERROR(VLOOKUP(B1159,Productos!$A:$B,2,FALSE),"Código no existe"))</f>
        <v/>
      </c>
    </row>
    <row r="1160" spans="1:6">
      <c r="A1160" s="11"/>
      <c r="C1160" s="6" t="str">
        <f>IF(B1160="","",IFERROR(VLOOKUP(B1160,Productos!$A:$B,2,FALSE),"Código no existe"))</f>
        <v/>
      </c>
    </row>
    <row r="1161" spans="1:6">
      <c r="A1161" s="11"/>
      <c r="C1161" s="6" t="str">
        <f>IF(B1161="","",IFERROR(VLOOKUP(B1161,Productos!$A:$B,2,FALSE),"Código no existe"))</f>
        <v/>
      </c>
    </row>
    <row r="1162" spans="1:6">
      <c r="A1162" s="11"/>
      <c r="C1162" s="6" t="str">
        <f>IF(B1162="","",IFERROR(VLOOKUP(B1162,Productos!$A:$B,2,FALSE),"Código no existe"))</f>
        <v/>
      </c>
    </row>
    <row r="1163" spans="1:6">
      <c r="A1163" s="11"/>
      <c r="C1163" s="6" t="str">
        <f>IF(B1163="","",IFERROR(VLOOKUP(B1163,Productos!$A:$B,2,FALSE),"Código no existe"))</f>
        <v/>
      </c>
    </row>
    <row r="1164" spans="1:6">
      <c r="A1164" s="11"/>
      <c r="C1164" s="6" t="str">
        <f>IF(B1164="","",IFERROR(VLOOKUP(B1164,Productos!$A:$B,2,FALSE),"Código no existe"))</f>
        <v/>
      </c>
    </row>
    <row r="1165" spans="1:6">
      <c r="A1165" s="11"/>
      <c r="C1165" s="6" t="str">
        <f>IF(B1165="","",IFERROR(VLOOKUP(B1165,Productos!$A:$B,2,FALSE),"Código no existe"))</f>
        <v/>
      </c>
    </row>
    <row r="1166" spans="1:6">
      <c r="A1166" s="11"/>
      <c r="C1166" s="6" t="str">
        <f>IF(B1166="","",IFERROR(VLOOKUP(B1166,Productos!$A:$B,2,FALSE),"Código no existe"))</f>
        <v/>
      </c>
    </row>
    <row r="1167" spans="1:6">
      <c r="A1167" s="11"/>
      <c r="C1167" s="6" t="str">
        <f>IF(B1167="","",IFERROR(VLOOKUP(B1167,Productos!$A:$B,2,FALSE),"Código no existe"))</f>
        <v/>
      </c>
    </row>
    <row r="1168" spans="1:6">
      <c r="A1168" s="11"/>
      <c r="C1168" s="6" t="str">
        <f>IF(B1168="","",IFERROR(VLOOKUP(B1168,Productos!$A:$B,2,FALSE),"Código no existe"))</f>
        <v/>
      </c>
    </row>
    <row r="1169" spans="1:6">
      <c r="A1169" s="11"/>
      <c r="C1169" s="6" t="str">
        <f>IF(B1169="","",IFERROR(VLOOKUP(B1169,Productos!$A:$B,2,FALSE),"Código no existe"))</f>
        <v/>
      </c>
    </row>
    <row r="1170" spans="1:6">
      <c r="A1170" s="11"/>
      <c r="C1170" s="6" t="str">
        <f>IF(B1170="","",IFERROR(VLOOKUP(B1170,Productos!$A:$B,2,FALSE),"Código no existe"))</f>
        <v/>
      </c>
    </row>
    <row r="1171" spans="1:6">
      <c r="A1171" s="11"/>
      <c r="C1171" s="6" t="str">
        <f>IF(B1171="","",IFERROR(VLOOKUP(B1171,Productos!$A:$B,2,FALSE),"Código no existe"))</f>
        <v/>
      </c>
    </row>
    <row r="1172" spans="1:6">
      <c r="A1172" s="11"/>
      <c r="C1172" s="6" t="str">
        <f>IF(B1172="","",IFERROR(VLOOKUP(B1172,Productos!$A:$B,2,FALSE),"Código no existe"))</f>
        <v/>
      </c>
    </row>
    <row r="1173" spans="1:6">
      <c r="A1173" s="11"/>
      <c r="C1173" s="6" t="str">
        <f>IF(B1173="","",IFERROR(VLOOKUP(B1173,Productos!$A:$B,2,FALSE),"Código no existe"))</f>
        <v/>
      </c>
    </row>
    <row r="1174" spans="1:6">
      <c r="A1174" s="11"/>
      <c r="C1174" s="6" t="str">
        <f>IF(B1174="","",IFERROR(VLOOKUP(B1174,Productos!$A:$B,2,FALSE),"Código no existe"))</f>
        <v/>
      </c>
    </row>
    <row r="1175" spans="1:6">
      <c r="A1175" s="11"/>
      <c r="C1175" s="6" t="str">
        <f>IF(B1175="","",IFERROR(VLOOKUP(B1175,Productos!$A:$B,2,FALSE),"Código no existe"))</f>
        <v/>
      </c>
    </row>
    <row r="1176" spans="1:6">
      <c r="A1176" s="11"/>
      <c r="C1176" s="6" t="str">
        <f>IF(B1176="","",IFERROR(VLOOKUP(B1176,Productos!$A:$B,2,FALSE),"Código no existe"))</f>
        <v/>
      </c>
    </row>
    <row r="1177" spans="1:6">
      <c r="A1177" s="11"/>
      <c r="C1177" s="6" t="str">
        <f>IF(B1177="","",IFERROR(VLOOKUP(B1177,Productos!$A:$B,2,FALSE),"Código no existe"))</f>
        <v/>
      </c>
    </row>
    <row r="1178" spans="1:6">
      <c r="A1178" s="11"/>
      <c r="C1178" s="6" t="str">
        <f>IF(B1178="","",IFERROR(VLOOKUP(B1178,Productos!$A:$B,2,FALSE),"Código no existe"))</f>
        <v/>
      </c>
    </row>
    <row r="1179" spans="1:6">
      <c r="A1179" s="11"/>
      <c r="C1179" s="6" t="str">
        <f>IF(B1179="","",IFERROR(VLOOKUP(B1179,Productos!$A:$B,2,FALSE),"Código no existe"))</f>
        <v/>
      </c>
    </row>
    <row r="1180" spans="1:6">
      <c r="A1180" s="11"/>
      <c r="C1180" s="6" t="str">
        <f>IF(B1180="","",IFERROR(VLOOKUP(B1180,Productos!$A:$B,2,FALSE),"Código no existe"))</f>
        <v/>
      </c>
    </row>
    <row r="1181" spans="1:6">
      <c r="A1181" s="11"/>
      <c r="C1181" s="6" t="str">
        <f>IF(B1181="","",IFERROR(VLOOKUP(B1181,Productos!$A:$B,2,FALSE),"Código no existe"))</f>
        <v/>
      </c>
    </row>
    <row r="1182" spans="1:6">
      <c r="A1182" s="11"/>
      <c r="C1182" s="6" t="str">
        <f>IF(B1182="","",IFERROR(VLOOKUP(B1182,Productos!$A:$B,2,FALSE),"Código no existe"))</f>
        <v/>
      </c>
    </row>
    <row r="1183" spans="1:6">
      <c r="A1183" s="11"/>
      <c r="C1183" s="6" t="str">
        <f>IF(B1183="","",IFERROR(VLOOKUP(B1183,Productos!$A:$B,2,FALSE),"Código no existe"))</f>
        <v/>
      </c>
    </row>
    <row r="1184" spans="1:6">
      <c r="A1184" s="11"/>
      <c r="C1184" s="6" t="str">
        <f>IF(B1184="","",IFERROR(VLOOKUP(B1184,Productos!$A:$B,2,FALSE),"Código no existe"))</f>
        <v/>
      </c>
    </row>
    <row r="1185" spans="1:6">
      <c r="A1185" s="11"/>
      <c r="C1185" s="6" t="str">
        <f>IF(B1185="","",IFERROR(VLOOKUP(B1185,Productos!$A:$B,2,FALSE),"Código no existe"))</f>
        <v/>
      </c>
    </row>
    <row r="1186" spans="1:6">
      <c r="A1186" s="11"/>
      <c r="C1186" s="6" t="str">
        <f>IF(B1186="","",IFERROR(VLOOKUP(B1186,Productos!$A:$B,2,FALSE),"Código no existe"))</f>
        <v/>
      </c>
    </row>
    <row r="1187" spans="1:6">
      <c r="A1187" s="11"/>
      <c r="C1187" s="6" t="str">
        <f>IF(B1187="","",IFERROR(VLOOKUP(B1187,Productos!$A:$B,2,FALSE),"Código no existe"))</f>
        <v/>
      </c>
    </row>
    <row r="1188" spans="1:6">
      <c r="A1188" s="11"/>
      <c r="C1188" s="6" t="str">
        <f>IF(B1188="","",IFERROR(VLOOKUP(B1188,Productos!$A:$B,2,FALSE),"Código no existe"))</f>
        <v/>
      </c>
    </row>
    <row r="1189" spans="1:6">
      <c r="A1189" s="11"/>
      <c r="C1189" s="6" t="str">
        <f>IF(B1189="","",IFERROR(VLOOKUP(B1189,Productos!$A:$B,2,FALSE),"Código no existe"))</f>
        <v/>
      </c>
    </row>
    <row r="1190" spans="1:6">
      <c r="A1190" s="11"/>
      <c r="C1190" s="6" t="str">
        <f>IF(B1190="","",IFERROR(VLOOKUP(B1190,Productos!$A:$B,2,FALSE),"Código no existe"))</f>
        <v/>
      </c>
    </row>
    <row r="1191" spans="1:6">
      <c r="A1191" s="11"/>
      <c r="C1191" s="6" t="str">
        <f>IF(B1191="","",IFERROR(VLOOKUP(B1191,Productos!$A:$B,2,FALSE),"Código no existe"))</f>
        <v/>
      </c>
    </row>
    <row r="1192" spans="1:6">
      <c r="A1192" s="11"/>
      <c r="C1192" s="6" t="str">
        <f>IF(B1192="","",IFERROR(VLOOKUP(B1192,Productos!$A:$B,2,FALSE),"Código no existe"))</f>
        <v/>
      </c>
    </row>
    <row r="1193" spans="1:6">
      <c r="A1193" s="11"/>
      <c r="C1193" s="6" t="str">
        <f>IF(B1193="","",IFERROR(VLOOKUP(B1193,Productos!$A:$B,2,FALSE),"Código no existe"))</f>
        <v/>
      </c>
    </row>
    <row r="1194" spans="1:6">
      <c r="A1194" s="11"/>
      <c r="C1194" s="6" t="str">
        <f>IF(B1194="","",IFERROR(VLOOKUP(B1194,Productos!$A:$B,2,FALSE),"Código no existe"))</f>
        <v/>
      </c>
    </row>
    <row r="1195" spans="1:6">
      <c r="A1195" s="11"/>
      <c r="C1195" s="6" t="str">
        <f>IF(B1195="","",IFERROR(VLOOKUP(B1195,Productos!$A:$B,2,FALSE),"Código no existe"))</f>
        <v/>
      </c>
    </row>
    <row r="1196" spans="1:6">
      <c r="A1196" s="11"/>
      <c r="C1196" s="6" t="str">
        <f>IF(B1196="","",IFERROR(VLOOKUP(B1196,Productos!$A:$B,2,FALSE),"Código no existe"))</f>
        <v/>
      </c>
    </row>
    <row r="1197" spans="1:6">
      <c r="A1197" s="11"/>
      <c r="C1197" s="6" t="str">
        <f>IF(B1197="","",IFERROR(VLOOKUP(B1197,Productos!$A:$B,2,FALSE),"Código no existe"))</f>
        <v/>
      </c>
    </row>
    <row r="1198" spans="1:6">
      <c r="A1198" s="11"/>
      <c r="C1198" s="6" t="str">
        <f>IF(B1198="","",IFERROR(VLOOKUP(B1198,Productos!$A:$B,2,FALSE),"Código no existe"))</f>
        <v/>
      </c>
    </row>
    <row r="1199" spans="1:6">
      <c r="A1199" s="11"/>
      <c r="C1199" s="6" t="str">
        <f>IF(B1199="","",IFERROR(VLOOKUP(B1199,Productos!$A:$B,2,FALSE),"Código no existe"))</f>
        <v/>
      </c>
    </row>
    <row r="1200" spans="1:6">
      <c r="A1200" s="11"/>
      <c r="C1200" s="6" t="str">
        <f>IF(B1200="","",IFERROR(VLOOKUP(B1200,Productos!$A:$B,2,FALSE),"Código no existe"))</f>
        <v/>
      </c>
    </row>
    <row r="1201" spans="1:6">
      <c r="A1201" s="11"/>
      <c r="C1201" s="6" t="str">
        <f>IF(B1201="","",IFERROR(VLOOKUP(B1201,Productos!$A:$B,2,FALSE),"Código no existe"))</f>
        <v/>
      </c>
    </row>
    <row r="1202" spans="1:6">
      <c r="A1202" s="11"/>
      <c r="C1202" s="6" t="str">
        <f>IF(B1202="","",IFERROR(VLOOKUP(B1202,Productos!$A:$B,2,FALSE),"Código no existe"))</f>
        <v/>
      </c>
    </row>
    <row r="1203" spans="1:6">
      <c r="A1203" s="11"/>
      <c r="C1203" s="6" t="str">
        <f>IF(B1203="","",IFERROR(VLOOKUP(B1203,Productos!$A:$B,2,FALSE),"Código no existe"))</f>
        <v/>
      </c>
    </row>
    <row r="1204" spans="1:6">
      <c r="A1204" s="11"/>
      <c r="C1204" s="6" t="str">
        <f>IF(B1204="","",IFERROR(VLOOKUP(B1204,Productos!$A:$B,2,FALSE),"Código no existe"))</f>
        <v/>
      </c>
    </row>
    <row r="1205" spans="1:6">
      <c r="A1205" s="11"/>
      <c r="C1205" s="6" t="str">
        <f>IF(B1205="","",IFERROR(VLOOKUP(B1205,Productos!$A:$B,2,FALSE),"Código no existe"))</f>
        <v/>
      </c>
    </row>
    <row r="1206" spans="1:6">
      <c r="A1206" s="11"/>
      <c r="C1206" s="6" t="str">
        <f>IF(B1206="","",IFERROR(VLOOKUP(B1206,Productos!$A:$B,2,FALSE),"Código no existe"))</f>
        <v/>
      </c>
    </row>
    <row r="1207" spans="1:6">
      <c r="A1207" s="11"/>
      <c r="C1207" s="6" t="str">
        <f>IF(B1207="","",IFERROR(VLOOKUP(B1207,Productos!$A:$B,2,FALSE),"Código no existe"))</f>
        <v/>
      </c>
    </row>
    <row r="1208" spans="1:6">
      <c r="A1208" s="11"/>
      <c r="C1208" s="6" t="str">
        <f>IF(B1208="","",IFERROR(VLOOKUP(B1208,Productos!$A:$B,2,FALSE),"Código no existe"))</f>
        <v/>
      </c>
    </row>
    <row r="1209" spans="1:6">
      <c r="A1209" s="11"/>
      <c r="C1209" s="6" t="str">
        <f>IF(B1209="","",IFERROR(VLOOKUP(B1209,Productos!$A:$B,2,FALSE),"Código no existe"))</f>
        <v/>
      </c>
    </row>
    <row r="1210" spans="1:6">
      <c r="A1210" s="11"/>
      <c r="C1210" s="6" t="str">
        <f>IF(B1210="","",IFERROR(VLOOKUP(B1210,Productos!$A:$B,2,FALSE),"Código no existe"))</f>
        <v/>
      </c>
    </row>
    <row r="1211" spans="1:6">
      <c r="A1211" s="11"/>
      <c r="C1211" s="6" t="str">
        <f>IF(B1211="","",IFERROR(VLOOKUP(B1211,Productos!$A:$B,2,FALSE),"Código no existe"))</f>
        <v/>
      </c>
    </row>
    <row r="1212" spans="1:6">
      <c r="A1212" s="11"/>
      <c r="C1212" s="6" t="str">
        <f>IF(B1212="","",IFERROR(VLOOKUP(B1212,Productos!$A:$B,2,FALSE),"Código no existe"))</f>
        <v/>
      </c>
    </row>
    <row r="1213" spans="1:6">
      <c r="A1213" s="11"/>
      <c r="C1213" s="6" t="str">
        <f>IF(B1213="","",IFERROR(VLOOKUP(B1213,Productos!$A:$B,2,FALSE),"Código no existe"))</f>
        <v/>
      </c>
    </row>
    <row r="1214" spans="1:6">
      <c r="A1214" s="11"/>
      <c r="C1214" s="6" t="str">
        <f>IF(B1214="","",IFERROR(VLOOKUP(B1214,Productos!$A:$B,2,FALSE),"Código no existe"))</f>
        <v/>
      </c>
    </row>
    <row r="1215" spans="1:6">
      <c r="A1215" s="11"/>
      <c r="C1215" s="6" t="str">
        <f>IF(B1215="","",IFERROR(VLOOKUP(B1215,Productos!$A:$B,2,FALSE),"Código no existe"))</f>
        <v/>
      </c>
    </row>
    <row r="1216" spans="1:6">
      <c r="A1216" s="11"/>
      <c r="C1216" s="6" t="str">
        <f>IF(B1216="","",IFERROR(VLOOKUP(B1216,Productos!$A:$B,2,FALSE),"Código no existe"))</f>
        <v/>
      </c>
    </row>
    <row r="1217" spans="1:6">
      <c r="A1217" s="11"/>
      <c r="C1217" s="6" t="str">
        <f>IF(B1217="","",IFERROR(VLOOKUP(B1217,Productos!$A:$B,2,FALSE),"Código no existe"))</f>
        <v/>
      </c>
    </row>
    <row r="1218" spans="1:6">
      <c r="A1218" s="11"/>
      <c r="C1218" s="6" t="str">
        <f>IF(B1218="","",IFERROR(VLOOKUP(B1218,Productos!$A:$B,2,FALSE),"Código no existe"))</f>
        <v/>
      </c>
    </row>
    <row r="1219" spans="1:6">
      <c r="A1219" s="11"/>
      <c r="C1219" s="6" t="str">
        <f>IF(B1219="","",IFERROR(VLOOKUP(B1219,Productos!$A:$B,2,FALSE),"Código no existe"))</f>
        <v/>
      </c>
    </row>
    <row r="1220" spans="1:6">
      <c r="A1220" s="11"/>
      <c r="C1220" s="6" t="str">
        <f>IF(B1220="","",IFERROR(VLOOKUP(B1220,Productos!$A:$B,2,FALSE),"Código no existe"))</f>
        <v/>
      </c>
    </row>
    <row r="1221" spans="1:6">
      <c r="A1221" s="11"/>
      <c r="C1221" s="6" t="str">
        <f>IF(B1221="","",IFERROR(VLOOKUP(B1221,Productos!$A:$B,2,FALSE),"Código no existe"))</f>
        <v/>
      </c>
    </row>
    <row r="1222" spans="1:6">
      <c r="A1222" s="11"/>
      <c r="C1222" s="6" t="str">
        <f>IF(B1222="","",IFERROR(VLOOKUP(B1222,Productos!$A:$B,2,FALSE),"Código no existe"))</f>
        <v/>
      </c>
    </row>
    <row r="1223" spans="1:6">
      <c r="A1223" s="11"/>
      <c r="C1223" s="6" t="str">
        <f>IF(B1223="","",IFERROR(VLOOKUP(B1223,Productos!$A:$B,2,FALSE),"Código no existe"))</f>
        <v/>
      </c>
    </row>
    <row r="1224" spans="1:6">
      <c r="A1224" s="11"/>
      <c r="C1224" s="6" t="str">
        <f>IF(B1224="","",IFERROR(VLOOKUP(B1224,Productos!$A:$B,2,FALSE),"Código no existe"))</f>
        <v/>
      </c>
    </row>
    <row r="1225" spans="1:6">
      <c r="A1225" s="11"/>
      <c r="C1225" s="6" t="str">
        <f>IF(B1225="","",IFERROR(VLOOKUP(B1225,Productos!$A:$B,2,FALSE),"Código no existe"))</f>
        <v/>
      </c>
    </row>
    <row r="1226" spans="1:6">
      <c r="A1226" s="11"/>
      <c r="C1226" s="6" t="str">
        <f>IF(B1226="","",IFERROR(VLOOKUP(B1226,Productos!$A:$B,2,FALSE),"Código no existe"))</f>
        <v/>
      </c>
    </row>
    <row r="1227" spans="1:6">
      <c r="A1227" s="11"/>
      <c r="C1227" s="6" t="str">
        <f>IF(B1227="","",IFERROR(VLOOKUP(B1227,Productos!$A:$B,2,FALSE),"Código no existe"))</f>
        <v/>
      </c>
    </row>
    <row r="1228" spans="1:6">
      <c r="A1228" s="11"/>
      <c r="C1228" s="6" t="str">
        <f>IF(B1228="","",IFERROR(VLOOKUP(B1228,Productos!$A:$B,2,FALSE),"Código no existe"))</f>
        <v/>
      </c>
    </row>
    <row r="1229" spans="1:6">
      <c r="A1229" s="11"/>
      <c r="C1229" s="6" t="str">
        <f>IF(B1229="","",IFERROR(VLOOKUP(B1229,Productos!$A:$B,2,FALSE),"Código no existe"))</f>
        <v/>
      </c>
    </row>
    <row r="1230" spans="1:6">
      <c r="A1230" s="11"/>
      <c r="C1230" s="6" t="str">
        <f>IF(B1230="","",IFERROR(VLOOKUP(B1230,Productos!$A:$B,2,FALSE),"Código no existe"))</f>
        <v/>
      </c>
    </row>
    <row r="1231" spans="1:6">
      <c r="A1231" s="11"/>
      <c r="C1231" s="6" t="str">
        <f>IF(B1231="","",IFERROR(VLOOKUP(B1231,Productos!$A:$B,2,FALSE),"Código no existe"))</f>
        <v/>
      </c>
    </row>
    <row r="1232" spans="1:6">
      <c r="A1232" s="11"/>
      <c r="C1232" s="6" t="str">
        <f>IF(B1232="","",IFERROR(VLOOKUP(B1232,Productos!$A:$B,2,FALSE),"Código no existe"))</f>
        <v/>
      </c>
    </row>
    <row r="1233" spans="1:6">
      <c r="A1233" s="11"/>
      <c r="C1233" s="6" t="str">
        <f>IF(B1233="","",IFERROR(VLOOKUP(B1233,Productos!$A:$B,2,FALSE),"Código no existe"))</f>
        <v/>
      </c>
    </row>
    <row r="1234" spans="1:6">
      <c r="A1234" s="11"/>
      <c r="C1234" s="6" t="str">
        <f>IF(B1234="","",IFERROR(VLOOKUP(B1234,Productos!$A:$B,2,FALSE),"Código no existe"))</f>
        <v/>
      </c>
    </row>
    <row r="1235" spans="1:6">
      <c r="A1235" s="11"/>
      <c r="C1235" s="6" t="str">
        <f>IF(B1235="","",IFERROR(VLOOKUP(B1235,Productos!$A:$B,2,FALSE),"Código no existe"))</f>
        <v/>
      </c>
    </row>
    <row r="1236" spans="1:6">
      <c r="A1236" s="11"/>
      <c r="C1236" s="6" t="str">
        <f>IF(B1236="","",IFERROR(VLOOKUP(B1236,Productos!$A:$B,2,FALSE),"Código no existe"))</f>
        <v/>
      </c>
    </row>
    <row r="1237" spans="1:6">
      <c r="A1237" s="11"/>
      <c r="C1237" s="6" t="str">
        <f>IF(B1237="","",IFERROR(VLOOKUP(B1237,Productos!$A:$B,2,FALSE),"Código no existe"))</f>
        <v/>
      </c>
    </row>
    <row r="1238" spans="1:6">
      <c r="A1238" s="11"/>
      <c r="C1238" s="6" t="str">
        <f>IF(B1238="","",IFERROR(VLOOKUP(B1238,Productos!$A:$B,2,FALSE),"Código no existe"))</f>
        <v/>
      </c>
    </row>
    <row r="1239" spans="1:6">
      <c r="A1239" s="11"/>
      <c r="C1239" s="6" t="str">
        <f>IF(B1239="","",IFERROR(VLOOKUP(B1239,Productos!$A:$B,2,FALSE),"Código no existe"))</f>
        <v/>
      </c>
    </row>
    <row r="1240" spans="1:6">
      <c r="A1240" s="11"/>
      <c r="C1240" s="6" t="str">
        <f>IF(B1240="","",IFERROR(VLOOKUP(B1240,Productos!$A:$B,2,FALSE),"Código no existe"))</f>
        <v/>
      </c>
    </row>
    <row r="1241" spans="1:6">
      <c r="A1241" s="11"/>
      <c r="C1241" s="6" t="str">
        <f>IF(B1241="","",IFERROR(VLOOKUP(B1241,Productos!$A:$B,2,FALSE),"Código no existe"))</f>
        <v/>
      </c>
    </row>
    <row r="1242" spans="1:6">
      <c r="A1242" s="11"/>
      <c r="C1242" s="6" t="str">
        <f>IF(B1242="","",IFERROR(VLOOKUP(B1242,Productos!$A:$B,2,FALSE),"Código no existe"))</f>
        <v/>
      </c>
    </row>
    <row r="1243" spans="1:6">
      <c r="A1243" s="11"/>
      <c r="C1243" s="6" t="str">
        <f>IF(B1243="","",IFERROR(VLOOKUP(B1243,Productos!$A:$B,2,FALSE),"Código no existe"))</f>
        <v/>
      </c>
    </row>
    <row r="1244" spans="1:6">
      <c r="A1244" s="11"/>
      <c r="C1244" s="6" t="str">
        <f>IF(B1244="","",IFERROR(VLOOKUP(B1244,Productos!$A:$B,2,FALSE),"Código no existe"))</f>
        <v/>
      </c>
    </row>
    <row r="1245" spans="1:6">
      <c r="A1245" s="11"/>
      <c r="C1245" s="6" t="str">
        <f>IF(B1245="","",IFERROR(VLOOKUP(B1245,Productos!$A:$B,2,FALSE),"Código no existe"))</f>
        <v/>
      </c>
    </row>
    <row r="1246" spans="1:6">
      <c r="A1246" s="11"/>
      <c r="C1246" s="6" t="str">
        <f>IF(B1246="","",IFERROR(VLOOKUP(B1246,Productos!$A:$B,2,FALSE),"Código no existe"))</f>
        <v/>
      </c>
    </row>
    <row r="1247" spans="1:6">
      <c r="A1247" s="11"/>
      <c r="C1247" s="6" t="str">
        <f>IF(B1247="","",IFERROR(VLOOKUP(B1247,Productos!$A:$B,2,FALSE),"Código no existe"))</f>
        <v/>
      </c>
    </row>
    <row r="1248" spans="1:6">
      <c r="A1248" s="11"/>
      <c r="C1248" s="6" t="str">
        <f>IF(B1248="","",IFERROR(VLOOKUP(B1248,Productos!$A:$B,2,FALSE),"Código no existe"))</f>
        <v/>
      </c>
    </row>
    <row r="1249" spans="1:6">
      <c r="A1249" s="11"/>
      <c r="C1249" s="6" t="str">
        <f>IF(B1249="","",IFERROR(VLOOKUP(B1249,Productos!$A:$B,2,FALSE),"Código no existe"))</f>
        <v/>
      </c>
    </row>
    <row r="1250" spans="1:6">
      <c r="A1250" s="11"/>
      <c r="C1250" s="6" t="str">
        <f>IF(B1250="","",IFERROR(VLOOKUP(B1250,Productos!$A:$B,2,FALSE),"Código no existe"))</f>
        <v/>
      </c>
    </row>
    <row r="1251" spans="1:6">
      <c r="A1251" s="11"/>
      <c r="C1251" s="6" t="str">
        <f>IF(B1251="","",IFERROR(VLOOKUP(B1251,Productos!$A:$B,2,FALSE),"Código no existe"))</f>
        <v/>
      </c>
    </row>
    <row r="1252" spans="1:6">
      <c r="A1252" s="11"/>
      <c r="C1252" s="6" t="str">
        <f>IF(B1252="","",IFERROR(VLOOKUP(B1252,Productos!$A:$B,2,FALSE),"Código no existe"))</f>
        <v/>
      </c>
    </row>
    <row r="1253" spans="1:6">
      <c r="A1253" s="11"/>
      <c r="C1253" s="6" t="str">
        <f>IF(B1253="","",IFERROR(VLOOKUP(B1253,Productos!$A:$B,2,FALSE),"Código no existe"))</f>
        <v/>
      </c>
    </row>
    <row r="1254" spans="1:6">
      <c r="A1254" s="11"/>
      <c r="C1254" s="6" t="str">
        <f>IF(B1254="","",IFERROR(VLOOKUP(B1254,Productos!$A:$B,2,FALSE),"Código no existe"))</f>
        <v/>
      </c>
    </row>
    <row r="1255" spans="1:6">
      <c r="A1255" s="11"/>
      <c r="C1255" s="6" t="str">
        <f>IF(B1255="","",IFERROR(VLOOKUP(B1255,Productos!$A:$B,2,FALSE),"Código no existe"))</f>
        <v/>
      </c>
    </row>
    <row r="1256" spans="1:6">
      <c r="A1256" s="11"/>
      <c r="C1256" s="6" t="str">
        <f>IF(B1256="","",IFERROR(VLOOKUP(B1256,Productos!$A:$B,2,FALSE),"Código no existe"))</f>
        <v/>
      </c>
    </row>
    <row r="1257" spans="1:6">
      <c r="A1257" s="11"/>
      <c r="C1257" s="6" t="str">
        <f>IF(B1257="","",IFERROR(VLOOKUP(B1257,Productos!$A:$B,2,FALSE),"Código no existe"))</f>
        <v/>
      </c>
    </row>
    <row r="1258" spans="1:6">
      <c r="A1258" s="11"/>
      <c r="C1258" s="6" t="str">
        <f>IF(B1258="","",IFERROR(VLOOKUP(B1258,Productos!$A:$B,2,FALSE),"Código no existe"))</f>
        <v/>
      </c>
    </row>
    <row r="1259" spans="1:6">
      <c r="A1259" s="11"/>
      <c r="C1259" s="6" t="str">
        <f>IF(B1259="","",IFERROR(VLOOKUP(B1259,Productos!$A:$B,2,FALSE),"Código no existe"))</f>
        <v/>
      </c>
    </row>
    <row r="1260" spans="1:6">
      <c r="A1260" s="11"/>
      <c r="C1260" s="6" t="str">
        <f>IF(B1260="","",IFERROR(VLOOKUP(B1260,Productos!$A:$B,2,FALSE),"Código no existe"))</f>
        <v/>
      </c>
    </row>
    <row r="1261" spans="1:6">
      <c r="A1261" s="11"/>
      <c r="C1261" s="6" t="str">
        <f>IF(B1261="","",IFERROR(VLOOKUP(B1261,Productos!$A:$B,2,FALSE),"Código no existe"))</f>
        <v/>
      </c>
    </row>
    <row r="1262" spans="1:6">
      <c r="A1262" s="11"/>
      <c r="C1262" s="6" t="str">
        <f>IF(B1262="","",IFERROR(VLOOKUP(B1262,Productos!$A:$B,2,FALSE),"Código no existe"))</f>
        <v/>
      </c>
    </row>
    <row r="1263" spans="1:6">
      <c r="A1263" s="11"/>
      <c r="C1263" s="6" t="str">
        <f>IF(B1263="","",IFERROR(VLOOKUP(B1263,Productos!$A:$B,2,FALSE),"Código no existe"))</f>
        <v/>
      </c>
    </row>
    <row r="1264" spans="1:6">
      <c r="A1264" s="11"/>
      <c r="C1264" s="6" t="str">
        <f>IF(B1264="","",IFERROR(VLOOKUP(B1264,Productos!$A:$B,2,FALSE),"Código no existe"))</f>
        <v/>
      </c>
    </row>
    <row r="1265" spans="1:6">
      <c r="A1265" s="11"/>
      <c r="C1265" s="6" t="str">
        <f>IF(B1265="","",IFERROR(VLOOKUP(B1265,Productos!$A:$B,2,FALSE),"Código no existe"))</f>
        <v/>
      </c>
    </row>
    <row r="1266" spans="1:6">
      <c r="A1266" s="11"/>
      <c r="C1266" s="6" t="str">
        <f>IF(B1266="","",IFERROR(VLOOKUP(B1266,Productos!$A:$B,2,FALSE),"Código no existe"))</f>
        <v/>
      </c>
    </row>
    <row r="1267" spans="1:6">
      <c r="A1267" s="11"/>
      <c r="C1267" s="6" t="str">
        <f>IF(B1267="","",IFERROR(VLOOKUP(B1267,Productos!$A:$B,2,FALSE),"Código no existe"))</f>
        <v/>
      </c>
    </row>
    <row r="1268" spans="1:6">
      <c r="A1268" s="11"/>
      <c r="C1268" s="6" t="str">
        <f>IF(B1268="","",IFERROR(VLOOKUP(B1268,Productos!$A:$B,2,FALSE),"Código no existe"))</f>
        <v/>
      </c>
    </row>
    <row r="1269" spans="1:6">
      <c r="A1269" s="11"/>
      <c r="C1269" s="6" t="str">
        <f>IF(B1269="","",IFERROR(VLOOKUP(B1269,Productos!$A:$B,2,FALSE),"Código no existe"))</f>
        <v/>
      </c>
    </row>
    <row r="1270" spans="1:6">
      <c r="A1270" s="11"/>
      <c r="C1270" s="6" t="str">
        <f>IF(B1270="","",IFERROR(VLOOKUP(B1270,Productos!$A:$B,2,FALSE),"Código no existe"))</f>
        <v/>
      </c>
    </row>
    <row r="1271" spans="1:6">
      <c r="A1271" s="11"/>
      <c r="C1271" s="6" t="str">
        <f>IF(B1271="","",IFERROR(VLOOKUP(B1271,Productos!$A:$B,2,FALSE),"Código no existe"))</f>
        <v/>
      </c>
    </row>
    <row r="1272" spans="1:6">
      <c r="A1272" s="11"/>
      <c r="C1272" s="6" t="str">
        <f>IF(B1272="","",IFERROR(VLOOKUP(B1272,Productos!$A:$B,2,FALSE),"Código no existe"))</f>
        <v/>
      </c>
    </row>
    <row r="1273" spans="1:6">
      <c r="A1273" s="11"/>
      <c r="C1273" s="6" t="str">
        <f>IF(B1273="","",IFERROR(VLOOKUP(B1273,Productos!$A:$B,2,FALSE),"Código no existe"))</f>
        <v/>
      </c>
    </row>
    <row r="1274" spans="1:6">
      <c r="A1274" s="11"/>
      <c r="C1274" s="6" t="str">
        <f>IF(B1274="","",IFERROR(VLOOKUP(B1274,Productos!$A:$B,2,FALSE),"Código no existe"))</f>
        <v/>
      </c>
    </row>
    <row r="1275" spans="1:6">
      <c r="A1275" s="11"/>
      <c r="C1275" s="6" t="str">
        <f>IF(B1275="","",IFERROR(VLOOKUP(B1275,Productos!$A:$B,2,FALSE),"Código no existe"))</f>
        <v/>
      </c>
    </row>
    <row r="1276" spans="1:6">
      <c r="A1276" s="11"/>
      <c r="C1276" s="6" t="str">
        <f>IF(B1276="","",IFERROR(VLOOKUP(B1276,Productos!$A:$B,2,FALSE),"Código no existe"))</f>
        <v/>
      </c>
    </row>
    <row r="1277" spans="1:6">
      <c r="A1277" s="11"/>
      <c r="C1277" s="6" t="str">
        <f>IF(B1277="","",IFERROR(VLOOKUP(B1277,Productos!$A:$B,2,FALSE),"Código no existe"))</f>
        <v/>
      </c>
    </row>
    <row r="1278" spans="1:6">
      <c r="A1278" s="11"/>
      <c r="C1278" s="6" t="str">
        <f>IF(B1278="","",IFERROR(VLOOKUP(B1278,Productos!$A:$B,2,FALSE),"Código no existe"))</f>
        <v/>
      </c>
    </row>
    <row r="1279" spans="1:6">
      <c r="A1279" s="11"/>
      <c r="C1279" s="6" t="str">
        <f>IF(B1279="","",IFERROR(VLOOKUP(B1279,Productos!$A:$B,2,FALSE),"Código no existe"))</f>
        <v/>
      </c>
    </row>
    <row r="1280" spans="1:6">
      <c r="A1280" s="11"/>
      <c r="C1280" s="6" t="str">
        <f>IF(B1280="","",IFERROR(VLOOKUP(B1280,Productos!$A:$B,2,FALSE),"Código no existe"))</f>
        <v/>
      </c>
    </row>
    <row r="1281" spans="1:6">
      <c r="A1281" s="11"/>
      <c r="C1281" s="6" t="str">
        <f>IF(B1281="","",IFERROR(VLOOKUP(B1281,Productos!$A:$B,2,FALSE),"Código no existe"))</f>
        <v/>
      </c>
    </row>
    <row r="1282" spans="1:6">
      <c r="A1282" s="11"/>
      <c r="C1282" s="6" t="str">
        <f>IF(B1282="","",IFERROR(VLOOKUP(B1282,Productos!$A:$B,2,FALSE),"Código no existe"))</f>
        <v/>
      </c>
    </row>
    <row r="1283" spans="1:6">
      <c r="A1283" s="11"/>
      <c r="C1283" s="6" t="str">
        <f>IF(B1283="","",IFERROR(VLOOKUP(B1283,Productos!$A:$B,2,FALSE),"Código no existe"))</f>
        <v/>
      </c>
    </row>
    <row r="1284" spans="1:6">
      <c r="A1284" s="11"/>
      <c r="C1284" s="6" t="str">
        <f>IF(B1284="","",IFERROR(VLOOKUP(B1284,Productos!$A:$B,2,FALSE),"Código no existe"))</f>
        <v/>
      </c>
    </row>
    <row r="1285" spans="1:6">
      <c r="A1285" s="11"/>
      <c r="C1285" s="6" t="str">
        <f>IF(B1285="","",IFERROR(VLOOKUP(B1285,Productos!$A:$B,2,FALSE),"Código no existe"))</f>
        <v/>
      </c>
    </row>
    <row r="1286" spans="1:6">
      <c r="A1286" s="11"/>
      <c r="C1286" s="6" t="str">
        <f>IF(B1286="","",IFERROR(VLOOKUP(B1286,Productos!$A:$B,2,FALSE),"Código no existe"))</f>
        <v/>
      </c>
    </row>
    <row r="1287" spans="1:6">
      <c r="A1287" s="11"/>
      <c r="C1287" s="6" t="str">
        <f>IF(B1287="","",IFERROR(VLOOKUP(B1287,Productos!$A:$B,2,FALSE),"Código no existe"))</f>
        <v/>
      </c>
    </row>
    <row r="1288" spans="1:6">
      <c r="A1288" s="11"/>
      <c r="C1288" s="6" t="str">
        <f>IF(B1288="","",IFERROR(VLOOKUP(B1288,Productos!$A:$B,2,FALSE),"Código no existe"))</f>
        <v/>
      </c>
    </row>
    <row r="1289" spans="1:6">
      <c r="A1289" s="11"/>
      <c r="C1289" s="6" t="str">
        <f>IF(B1289="","",IFERROR(VLOOKUP(B1289,Productos!$A:$B,2,FALSE),"Código no existe"))</f>
        <v/>
      </c>
    </row>
    <row r="1290" spans="1:6">
      <c r="A1290" s="11"/>
      <c r="C1290" s="6" t="str">
        <f>IF(B1290="","",IFERROR(VLOOKUP(B1290,Productos!$A:$B,2,FALSE),"Código no existe"))</f>
        <v/>
      </c>
    </row>
    <row r="1291" spans="1:6">
      <c r="A1291" s="11"/>
      <c r="C1291" s="6" t="str">
        <f>IF(B1291="","",IFERROR(VLOOKUP(B1291,Productos!$A:$B,2,FALSE),"Código no existe"))</f>
        <v/>
      </c>
    </row>
    <row r="1292" spans="1:6">
      <c r="A1292" s="11"/>
      <c r="C1292" s="6" t="str">
        <f>IF(B1292="","",IFERROR(VLOOKUP(B1292,Productos!$A:$B,2,FALSE),"Código no existe"))</f>
        <v/>
      </c>
    </row>
    <row r="1293" spans="1:6">
      <c r="A1293" s="11"/>
      <c r="C1293" s="6" t="str">
        <f>IF(B1293="","",IFERROR(VLOOKUP(B1293,Productos!$A:$B,2,FALSE),"Código no existe"))</f>
        <v/>
      </c>
    </row>
    <row r="1294" spans="1:6">
      <c r="A1294" s="11"/>
      <c r="C1294" s="6" t="str">
        <f>IF(B1294="","",IFERROR(VLOOKUP(B1294,Productos!$A:$B,2,FALSE),"Código no existe"))</f>
        <v/>
      </c>
    </row>
    <row r="1295" spans="1:6">
      <c r="A1295" s="11"/>
      <c r="C1295" s="6" t="str">
        <f>IF(B1295="","",IFERROR(VLOOKUP(B1295,Productos!$A:$B,2,FALSE),"Código no existe"))</f>
        <v/>
      </c>
    </row>
    <row r="1296" spans="1:6">
      <c r="A1296" s="11"/>
      <c r="C1296" s="6" t="str">
        <f>IF(B1296="","",IFERROR(VLOOKUP(B1296,Productos!$A:$B,2,FALSE),"Código no existe"))</f>
        <v/>
      </c>
    </row>
    <row r="1297" spans="1:6">
      <c r="A1297" s="11"/>
      <c r="C1297" s="6" t="str">
        <f>IF(B1297="","",IFERROR(VLOOKUP(B1297,Productos!$A:$B,2,FALSE),"Código no existe"))</f>
        <v/>
      </c>
    </row>
    <row r="1298" spans="1:6">
      <c r="A1298" s="11"/>
      <c r="C1298" s="6" t="str">
        <f>IF(B1298="","",IFERROR(VLOOKUP(B1298,Productos!$A:$B,2,FALSE),"Código no existe"))</f>
        <v/>
      </c>
    </row>
    <row r="1299" spans="1:6">
      <c r="A1299" s="11"/>
      <c r="C1299" s="6" t="str">
        <f>IF(B1299="","",IFERROR(VLOOKUP(B1299,Productos!$A:$B,2,FALSE),"Código no existe"))</f>
        <v/>
      </c>
    </row>
    <row r="1300" spans="1:6">
      <c r="A1300" s="11"/>
      <c r="C1300" s="6" t="str">
        <f>IF(B1300="","",IFERROR(VLOOKUP(B1300,Productos!$A:$B,2,FALSE),"Código no existe"))</f>
        <v/>
      </c>
    </row>
    <row r="1301" spans="1:6">
      <c r="A1301" s="11"/>
      <c r="C1301" s="6" t="str">
        <f>IF(B1301="","",IFERROR(VLOOKUP(B1301,Productos!$A:$B,2,FALSE),"Código no existe"))</f>
        <v/>
      </c>
    </row>
    <row r="1302" spans="1:6">
      <c r="A1302" s="11"/>
      <c r="C1302" s="6" t="str">
        <f>IF(B1302="","",IFERROR(VLOOKUP(B1302,Productos!$A:$B,2,FALSE),"Código no existe"))</f>
        <v/>
      </c>
    </row>
    <row r="1303" spans="1:6">
      <c r="A1303" s="11"/>
      <c r="C1303" s="6" t="str">
        <f>IF(B1303="","",IFERROR(VLOOKUP(B1303,Productos!$A:$B,2,FALSE),"Código no existe"))</f>
        <v/>
      </c>
    </row>
    <row r="1304" spans="1:6">
      <c r="A1304" s="11"/>
      <c r="C1304" s="6" t="str">
        <f>IF(B1304="","",IFERROR(VLOOKUP(B1304,Productos!$A:$B,2,FALSE),"Código no existe"))</f>
        <v/>
      </c>
    </row>
    <row r="1305" spans="1:6">
      <c r="A1305" s="11"/>
      <c r="C1305" s="6" t="str">
        <f>IF(B1305="","",IFERROR(VLOOKUP(B1305,Productos!$A:$B,2,FALSE),"Código no existe"))</f>
        <v/>
      </c>
    </row>
    <row r="1306" spans="1:6">
      <c r="A1306" s="11"/>
      <c r="C1306" s="6" t="str">
        <f>IF(B1306="","",IFERROR(VLOOKUP(B1306,Productos!$A:$B,2,FALSE),"Código no existe"))</f>
        <v/>
      </c>
    </row>
    <row r="1307" spans="1:6">
      <c r="A1307" s="11"/>
      <c r="C1307" s="6" t="str">
        <f>IF(B1307="","",IFERROR(VLOOKUP(B1307,Productos!$A:$B,2,FALSE),"Código no existe"))</f>
        <v/>
      </c>
    </row>
    <row r="1308" spans="1:6">
      <c r="A1308" s="11"/>
      <c r="C1308" s="6" t="str">
        <f>IF(B1308="","",IFERROR(VLOOKUP(B1308,Productos!$A:$B,2,FALSE),"Código no existe"))</f>
        <v/>
      </c>
    </row>
    <row r="1309" spans="1:6">
      <c r="A1309" s="11"/>
      <c r="C1309" s="6" t="str">
        <f>IF(B1309="","",IFERROR(VLOOKUP(B1309,Productos!$A:$B,2,FALSE),"Código no existe"))</f>
        <v/>
      </c>
    </row>
    <row r="1310" spans="1:6">
      <c r="A1310" s="11"/>
      <c r="C1310" s="6" t="str">
        <f>IF(B1310="","",IFERROR(VLOOKUP(B1310,Productos!$A:$B,2,FALSE),"Código no existe"))</f>
        <v/>
      </c>
    </row>
    <row r="1311" spans="1:6">
      <c r="A1311" s="11"/>
      <c r="C1311" s="6" t="str">
        <f>IF(B1311="","",IFERROR(VLOOKUP(B1311,Productos!$A:$B,2,FALSE),"Código no existe"))</f>
        <v/>
      </c>
    </row>
    <row r="1312" spans="1:6">
      <c r="A1312" s="11"/>
      <c r="C1312" s="6" t="str">
        <f>IF(B1312="","",IFERROR(VLOOKUP(B1312,Productos!$A:$B,2,FALSE),"Código no existe"))</f>
        <v/>
      </c>
    </row>
    <row r="1313" spans="1:6">
      <c r="A1313" s="11"/>
      <c r="C1313" s="6" t="str">
        <f>IF(B1313="","",IFERROR(VLOOKUP(B1313,Productos!$A:$B,2,FALSE),"Código no existe"))</f>
        <v/>
      </c>
    </row>
    <row r="1314" spans="1:6">
      <c r="A1314" s="11"/>
      <c r="C1314" s="6" t="str">
        <f>IF(B1314="","",IFERROR(VLOOKUP(B1314,Productos!$A:$B,2,FALSE),"Código no existe"))</f>
        <v/>
      </c>
    </row>
    <row r="1315" spans="1:6">
      <c r="A1315" s="11"/>
      <c r="C1315" s="6" t="str">
        <f>IF(B1315="","",IFERROR(VLOOKUP(B1315,Productos!$A:$B,2,FALSE),"Código no existe"))</f>
        <v/>
      </c>
    </row>
    <row r="1316" spans="1:6">
      <c r="A1316" s="11"/>
      <c r="C1316" s="6" t="str">
        <f>IF(B1316="","",IFERROR(VLOOKUP(B1316,Productos!$A:$B,2,FALSE),"Código no existe"))</f>
        <v/>
      </c>
    </row>
    <row r="1317" spans="1:6">
      <c r="A1317" s="11"/>
      <c r="C1317" s="6" t="str">
        <f>IF(B1317="","",IFERROR(VLOOKUP(B1317,Productos!$A:$B,2,FALSE),"Código no existe"))</f>
        <v/>
      </c>
    </row>
    <row r="1318" spans="1:6">
      <c r="A1318" s="11"/>
      <c r="C1318" s="6" t="str">
        <f>IF(B1318="","",IFERROR(VLOOKUP(B1318,Productos!$A:$B,2,FALSE),"Código no existe"))</f>
        <v/>
      </c>
    </row>
    <row r="1319" spans="1:6">
      <c r="A1319" s="11"/>
      <c r="C1319" s="6" t="str">
        <f>IF(B1319="","",IFERROR(VLOOKUP(B1319,Productos!$A:$B,2,FALSE),"Código no existe"))</f>
        <v/>
      </c>
    </row>
    <row r="1320" spans="1:6">
      <c r="A1320" s="11"/>
      <c r="C1320" s="6" t="str">
        <f>IF(B1320="","",IFERROR(VLOOKUP(B1320,Productos!$A:$B,2,FALSE),"Código no existe"))</f>
        <v/>
      </c>
    </row>
    <row r="1321" spans="1:6">
      <c r="A1321" s="11"/>
      <c r="C1321" s="6" t="str">
        <f>IF(B1321="","",IFERROR(VLOOKUP(B1321,Productos!$A:$B,2,FALSE),"Código no existe"))</f>
        <v/>
      </c>
    </row>
    <row r="1322" spans="1:6">
      <c r="A1322" s="11"/>
      <c r="C1322" s="6" t="str">
        <f>IF(B1322="","",IFERROR(VLOOKUP(B1322,Productos!$A:$B,2,FALSE),"Código no existe"))</f>
        <v/>
      </c>
    </row>
    <row r="1323" spans="1:6">
      <c r="A1323" s="11"/>
      <c r="C1323" s="6" t="str">
        <f>IF(B1323="","",IFERROR(VLOOKUP(B1323,Productos!$A:$B,2,FALSE),"Código no existe"))</f>
        <v/>
      </c>
    </row>
    <row r="1324" spans="1:6">
      <c r="A1324" s="11"/>
      <c r="C1324" s="6" t="str">
        <f>IF(B1324="","",IFERROR(VLOOKUP(B1324,Productos!$A:$B,2,FALSE),"Código no existe"))</f>
        <v/>
      </c>
    </row>
    <row r="1325" spans="1:6">
      <c r="A1325" s="11"/>
      <c r="C1325" s="6" t="str">
        <f>IF(B1325="","",IFERROR(VLOOKUP(B1325,Productos!$A:$B,2,FALSE),"Código no existe"))</f>
        <v/>
      </c>
    </row>
    <row r="1326" spans="1:6">
      <c r="A1326" s="11"/>
      <c r="C1326" s="6" t="str">
        <f>IF(B1326="","",IFERROR(VLOOKUP(B1326,Productos!$A:$B,2,FALSE),"Código no existe"))</f>
        <v/>
      </c>
    </row>
    <row r="1327" spans="1:6">
      <c r="A1327" s="11"/>
      <c r="C1327" s="6" t="str">
        <f>IF(B1327="","",IFERROR(VLOOKUP(B1327,Productos!$A:$B,2,FALSE),"Código no existe"))</f>
        <v/>
      </c>
    </row>
    <row r="1328" spans="1:6">
      <c r="A1328" s="11"/>
      <c r="C1328" s="6" t="str">
        <f>IF(B1328="","",IFERROR(VLOOKUP(B1328,Productos!$A:$B,2,FALSE),"Código no existe"))</f>
        <v/>
      </c>
    </row>
    <row r="1329" spans="1:6">
      <c r="A1329" s="11"/>
      <c r="C1329" s="6" t="str">
        <f>IF(B1329="","",IFERROR(VLOOKUP(B1329,Productos!$A:$B,2,FALSE),"Código no existe"))</f>
        <v/>
      </c>
    </row>
    <row r="1330" spans="1:6">
      <c r="A1330" s="11"/>
      <c r="C1330" s="6" t="str">
        <f>IF(B1330="","",IFERROR(VLOOKUP(B1330,Productos!$A:$B,2,FALSE),"Código no existe"))</f>
        <v/>
      </c>
    </row>
    <row r="1331" spans="1:6">
      <c r="A1331" s="11"/>
      <c r="C1331" s="6" t="str">
        <f>IF(B1331="","",IFERROR(VLOOKUP(B1331,Productos!$A:$B,2,FALSE),"Código no existe"))</f>
        <v/>
      </c>
    </row>
    <row r="1332" spans="1:6">
      <c r="A1332" s="11"/>
      <c r="C1332" s="6" t="str">
        <f>IF(B1332="","",IFERROR(VLOOKUP(B1332,Productos!$A:$B,2,FALSE),"Código no existe"))</f>
        <v/>
      </c>
    </row>
    <row r="1333" spans="1:6">
      <c r="A1333" s="11"/>
      <c r="C1333" s="6" t="str">
        <f>IF(B1333="","",IFERROR(VLOOKUP(B1333,Productos!$A:$B,2,FALSE),"Código no existe"))</f>
        <v/>
      </c>
    </row>
    <row r="1334" spans="1:6">
      <c r="A1334" s="11"/>
      <c r="C1334" s="6" t="str">
        <f>IF(B1334="","",IFERROR(VLOOKUP(B1334,Productos!$A:$B,2,FALSE),"Código no existe"))</f>
        <v/>
      </c>
    </row>
    <row r="1335" spans="1:6">
      <c r="A1335" s="11"/>
      <c r="C1335" s="6" t="str">
        <f>IF(B1335="","",IFERROR(VLOOKUP(B1335,Productos!$A:$B,2,FALSE),"Código no existe"))</f>
        <v/>
      </c>
    </row>
    <row r="1336" spans="1:6">
      <c r="A1336" s="11"/>
      <c r="C1336" s="6" t="str">
        <f>IF(B1336="","",IFERROR(VLOOKUP(B1336,Productos!$A:$B,2,FALSE),"Código no existe"))</f>
        <v/>
      </c>
    </row>
    <row r="1337" spans="1:6">
      <c r="A1337" s="11"/>
      <c r="C1337" s="6" t="str">
        <f>IF(B1337="","",IFERROR(VLOOKUP(B1337,Productos!$A:$B,2,FALSE),"Código no existe"))</f>
        <v/>
      </c>
    </row>
    <row r="1338" spans="1:6">
      <c r="A1338" s="11"/>
      <c r="C1338" s="6" t="str">
        <f>IF(B1338="","",IFERROR(VLOOKUP(B1338,Productos!$A:$B,2,FALSE),"Código no existe"))</f>
        <v/>
      </c>
    </row>
    <row r="1339" spans="1:6">
      <c r="A1339" s="11"/>
      <c r="C1339" s="6" t="str">
        <f>IF(B1339="","",IFERROR(VLOOKUP(B1339,Productos!$A:$B,2,FALSE),"Código no existe"))</f>
        <v/>
      </c>
    </row>
    <row r="1340" spans="1:6">
      <c r="A1340" s="11"/>
      <c r="C1340" s="6" t="str">
        <f>IF(B1340="","",IFERROR(VLOOKUP(B1340,Productos!$A:$B,2,FALSE),"Código no existe"))</f>
        <v/>
      </c>
    </row>
    <row r="1341" spans="1:6">
      <c r="A1341" s="11"/>
      <c r="C1341" s="6" t="str">
        <f>IF(B1341="","",IFERROR(VLOOKUP(B1341,Productos!$A:$B,2,FALSE),"Código no existe"))</f>
        <v/>
      </c>
    </row>
    <row r="1342" spans="1:6">
      <c r="A1342" s="11"/>
      <c r="C1342" s="6" t="str">
        <f>IF(B1342="","",IFERROR(VLOOKUP(B1342,Productos!$A:$B,2,FALSE),"Código no existe"))</f>
        <v/>
      </c>
    </row>
    <row r="1343" spans="1:6">
      <c r="A1343" s="11"/>
      <c r="C1343" s="6" t="str">
        <f>IF(B1343="","",IFERROR(VLOOKUP(B1343,Productos!$A:$B,2,FALSE),"Código no existe"))</f>
        <v/>
      </c>
    </row>
    <row r="1344" spans="1:6">
      <c r="A1344" s="11"/>
      <c r="C1344" s="6" t="str">
        <f>IF(B1344="","",IFERROR(VLOOKUP(B1344,Productos!$A:$B,2,FALSE),"Código no existe"))</f>
        <v/>
      </c>
    </row>
    <row r="1345" spans="1:6">
      <c r="A1345" s="11"/>
      <c r="C1345" s="6" t="str">
        <f>IF(B1345="","",IFERROR(VLOOKUP(B1345,Productos!$A:$B,2,FALSE),"Código no existe"))</f>
        <v/>
      </c>
    </row>
    <row r="1346" spans="1:6">
      <c r="A1346" s="11"/>
      <c r="C1346" s="6" t="str">
        <f>IF(B1346="","",IFERROR(VLOOKUP(B1346,Productos!$A:$B,2,FALSE),"Código no existe"))</f>
        <v/>
      </c>
    </row>
    <row r="1347" spans="1:6">
      <c r="A1347" s="11"/>
      <c r="C1347" s="6" t="str">
        <f>IF(B1347="","",IFERROR(VLOOKUP(B1347,Productos!$A:$B,2,FALSE),"Código no existe"))</f>
        <v/>
      </c>
    </row>
    <row r="1348" spans="1:6">
      <c r="A1348" s="11"/>
      <c r="C1348" s="6" t="str">
        <f>IF(B1348="","",IFERROR(VLOOKUP(B1348,Productos!$A:$B,2,FALSE),"Código no existe"))</f>
        <v/>
      </c>
    </row>
    <row r="1349" spans="1:6">
      <c r="A1349" s="11"/>
      <c r="C1349" s="6" t="str">
        <f>IF(B1349="","",IFERROR(VLOOKUP(B1349,Productos!$A:$B,2,FALSE),"Código no existe"))</f>
        <v/>
      </c>
    </row>
    <row r="1350" spans="1:6">
      <c r="A1350" s="11"/>
      <c r="C1350" s="6" t="str">
        <f>IF(B1350="","",IFERROR(VLOOKUP(B1350,Productos!$A:$B,2,FALSE),"Código no existe"))</f>
        <v/>
      </c>
    </row>
    <row r="1351" spans="1:6">
      <c r="A1351" s="11"/>
      <c r="C1351" s="6" t="str">
        <f>IF(B1351="","",IFERROR(VLOOKUP(B1351,Productos!$A:$B,2,FALSE),"Código no existe"))</f>
        <v/>
      </c>
    </row>
    <row r="1352" spans="1:6">
      <c r="A1352" s="11"/>
      <c r="C1352" s="6" t="str">
        <f>IF(B1352="","",IFERROR(VLOOKUP(B1352,Productos!$A:$B,2,FALSE),"Código no existe"))</f>
        <v/>
      </c>
    </row>
    <row r="1353" spans="1:6">
      <c r="A1353" s="11"/>
      <c r="C1353" s="6" t="str">
        <f>IF(B1353="","",IFERROR(VLOOKUP(B1353,Productos!$A:$B,2,FALSE),"Código no existe"))</f>
        <v/>
      </c>
    </row>
    <row r="1354" spans="1:6">
      <c r="A1354" s="11"/>
      <c r="C1354" s="6" t="str">
        <f>IF(B1354="","",IFERROR(VLOOKUP(B1354,Productos!$A:$B,2,FALSE),"Código no existe"))</f>
        <v/>
      </c>
    </row>
    <row r="1355" spans="1:6">
      <c r="A1355" s="11"/>
      <c r="C1355" s="6" t="str">
        <f>IF(B1355="","",IFERROR(VLOOKUP(B1355,Productos!$A:$B,2,FALSE),"Código no existe"))</f>
        <v/>
      </c>
    </row>
    <row r="1356" spans="1:6">
      <c r="A1356" s="11"/>
      <c r="C1356" s="6" t="str">
        <f>IF(B1356="","",IFERROR(VLOOKUP(B1356,Productos!$A:$B,2,FALSE),"Código no existe"))</f>
        <v/>
      </c>
    </row>
    <row r="1357" spans="1:6">
      <c r="A1357" s="11"/>
      <c r="C1357" s="6" t="str">
        <f>IF(B1357="","",IFERROR(VLOOKUP(B1357,Productos!$A:$B,2,FALSE),"Código no existe"))</f>
        <v/>
      </c>
    </row>
    <row r="1358" spans="1:6">
      <c r="A1358" s="11"/>
      <c r="C1358" s="6" t="str">
        <f>IF(B1358="","",IFERROR(VLOOKUP(B1358,Productos!$A:$B,2,FALSE),"Código no existe"))</f>
        <v/>
      </c>
    </row>
    <row r="1359" spans="1:6">
      <c r="A1359" s="11"/>
      <c r="C1359" s="6" t="str">
        <f>IF(B1359="","",IFERROR(VLOOKUP(B1359,Productos!$A:$B,2,FALSE),"Código no existe"))</f>
        <v/>
      </c>
    </row>
    <row r="1360" spans="1:6">
      <c r="A1360" s="11"/>
      <c r="C1360" s="6" t="str">
        <f>IF(B1360="","",IFERROR(VLOOKUP(B1360,Productos!$A:$B,2,FALSE),"Código no existe"))</f>
        <v/>
      </c>
    </row>
    <row r="1361" spans="1:6">
      <c r="A1361" s="11"/>
      <c r="C1361" s="6" t="str">
        <f>IF(B1361="","",IFERROR(VLOOKUP(B1361,Productos!$A:$B,2,FALSE),"Código no existe"))</f>
        <v/>
      </c>
    </row>
    <row r="1362" spans="1:6">
      <c r="A1362" s="11"/>
      <c r="C1362" s="6" t="str">
        <f>IF(B1362="","",IFERROR(VLOOKUP(B1362,Productos!$A:$B,2,FALSE),"Código no existe"))</f>
        <v/>
      </c>
    </row>
    <row r="1363" spans="1:6">
      <c r="A1363" s="11"/>
      <c r="C1363" s="6" t="str">
        <f>IF(B1363="","",IFERROR(VLOOKUP(B1363,Productos!$A:$B,2,FALSE),"Código no existe"))</f>
        <v/>
      </c>
    </row>
    <row r="1364" spans="1:6">
      <c r="A1364" s="11"/>
      <c r="C1364" s="6" t="str">
        <f>IF(B1364="","",IFERROR(VLOOKUP(B1364,Productos!$A:$B,2,FALSE),"Código no existe"))</f>
        <v/>
      </c>
    </row>
    <row r="1365" spans="1:6">
      <c r="A1365" s="11"/>
      <c r="C1365" s="6" t="str">
        <f>IF(B1365="","",IFERROR(VLOOKUP(B1365,Productos!$A:$B,2,FALSE),"Código no existe"))</f>
        <v/>
      </c>
    </row>
    <row r="1366" spans="1:6">
      <c r="A1366" s="11"/>
      <c r="C1366" s="6" t="str">
        <f>IF(B1366="","",IFERROR(VLOOKUP(B1366,Productos!$A:$B,2,FALSE),"Código no existe"))</f>
        <v/>
      </c>
    </row>
    <row r="1367" spans="1:6">
      <c r="A1367" s="11"/>
      <c r="C1367" s="6" t="str">
        <f>IF(B1367="","",IFERROR(VLOOKUP(B1367,Productos!$A:$B,2,FALSE),"Código no existe"))</f>
        <v/>
      </c>
    </row>
    <row r="1368" spans="1:6">
      <c r="A1368" s="11"/>
      <c r="C1368" s="6" t="str">
        <f>IF(B1368="","",IFERROR(VLOOKUP(B1368,Productos!$A:$B,2,FALSE),"Código no existe"))</f>
        <v/>
      </c>
    </row>
    <row r="1369" spans="1:6">
      <c r="A1369" s="11"/>
      <c r="C1369" s="6" t="str">
        <f>IF(B1369="","",IFERROR(VLOOKUP(B1369,Productos!$A:$B,2,FALSE),"Código no existe"))</f>
        <v/>
      </c>
    </row>
    <row r="1370" spans="1:6">
      <c r="A1370" s="11"/>
      <c r="C1370" s="6" t="str">
        <f>IF(B1370="","",IFERROR(VLOOKUP(B1370,Productos!$A:$B,2,FALSE),"Código no existe"))</f>
        <v/>
      </c>
    </row>
    <row r="1371" spans="1:6">
      <c r="A1371" s="11"/>
      <c r="C1371" s="6" t="str">
        <f>IF(B1371="","",IFERROR(VLOOKUP(B1371,Productos!$A:$B,2,FALSE),"Código no existe"))</f>
        <v/>
      </c>
    </row>
    <row r="1372" spans="1:6">
      <c r="A1372" s="11"/>
      <c r="C1372" s="6" t="str">
        <f>IF(B1372="","",IFERROR(VLOOKUP(B1372,Productos!$A:$B,2,FALSE),"Código no existe"))</f>
        <v/>
      </c>
    </row>
    <row r="1373" spans="1:6">
      <c r="A1373" s="11"/>
      <c r="C1373" s="6" t="str">
        <f>IF(B1373="","",IFERROR(VLOOKUP(B1373,Productos!$A:$B,2,FALSE),"Código no existe"))</f>
        <v/>
      </c>
    </row>
    <row r="1374" spans="1:6">
      <c r="A1374" s="11"/>
      <c r="C1374" s="6" t="str">
        <f>IF(B1374="","",IFERROR(VLOOKUP(B1374,Productos!$A:$B,2,FALSE),"Código no existe"))</f>
        <v/>
      </c>
    </row>
    <row r="1375" spans="1:6">
      <c r="A1375" s="11"/>
      <c r="C1375" s="6" t="str">
        <f>IF(B1375="","",IFERROR(VLOOKUP(B1375,Productos!$A:$B,2,FALSE),"Código no existe"))</f>
        <v/>
      </c>
    </row>
    <row r="1376" spans="1:6">
      <c r="A1376" s="11"/>
      <c r="C1376" s="6" t="str">
        <f>IF(B1376="","",IFERROR(VLOOKUP(B1376,Productos!$A:$B,2,FALSE),"Código no existe"))</f>
        <v/>
      </c>
    </row>
    <row r="1377" spans="1:6">
      <c r="A1377" s="11"/>
      <c r="C1377" s="6" t="str">
        <f>IF(B1377="","",IFERROR(VLOOKUP(B1377,Productos!$A:$B,2,FALSE),"Código no existe"))</f>
        <v/>
      </c>
    </row>
    <row r="1378" spans="1:6">
      <c r="A1378" s="11"/>
      <c r="C1378" s="6" t="str">
        <f>IF(B1378="","",IFERROR(VLOOKUP(B1378,Productos!$A:$B,2,FALSE),"Código no existe"))</f>
        <v/>
      </c>
    </row>
    <row r="1379" spans="1:6">
      <c r="A1379" s="11"/>
      <c r="C1379" s="6" t="str">
        <f>IF(B1379="","",IFERROR(VLOOKUP(B1379,Productos!$A:$B,2,FALSE),"Código no existe"))</f>
        <v/>
      </c>
    </row>
    <row r="1380" spans="1:6">
      <c r="A1380" s="11"/>
      <c r="C1380" s="6" t="str">
        <f>IF(B1380="","",IFERROR(VLOOKUP(B1380,Productos!$A:$B,2,FALSE),"Código no existe"))</f>
        <v/>
      </c>
    </row>
    <row r="1381" spans="1:6">
      <c r="A1381" s="11"/>
      <c r="C1381" s="6" t="str">
        <f>IF(B1381="","",IFERROR(VLOOKUP(B1381,Productos!$A:$B,2,FALSE),"Código no existe"))</f>
        <v/>
      </c>
    </row>
    <row r="1382" spans="1:6">
      <c r="A1382" s="11"/>
      <c r="C1382" s="6" t="str">
        <f>IF(B1382="","",IFERROR(VLOOKUP(B1382,Productos!$A:$B,2,FALSE),"Código no existe"))</f>
        <v/>
      </c>
    </row>
    <row r="1383" spans="1:6">
      <c r="A1383" s="11"/>
      <c r="C1383" s="6" t="str">
        <f>IF(B1383="","",IFERROR(VLOOKUP(B1383,Productos!$A:$B,2,FALSE),"Código no existe"))</f>
        <v/>
      </c>
    </row>
    <row r="1384" spans="1:6">
      <c r="A1384" s="11"/>
      <c r="C1384" s="6" t="str">
        <f>IF(B1384="","",IFERROR(VLOOKUP(B1384,Productos!$A:$B,2,FALSE),"Código no existe"))</f>
        <v/>
      </c>
    </row>
    <row r="1385" spans="1:6">
      <c r="A1385" s="11"/>
      <c r="C1385" s="6" t="str">
        <f>IF(B1385="","",IFERROR(VLOOKUP(B1385,Productos!$A:$B,2,FALSE),"Código no existe"))</f>
        <v/>
      </c>
    </row>
    <row r="1386" spans="1:6">
      <c r="A1386" s="11"/>
      <c r="C1386" s="6" t="str">
        <f>IF(B1386="","",IFERROR(VLOOKUP(B1386,Productos!$A:$B,2,FALSE),"Código no existe"))</f>
        <v/>
      </c>
    </row>
    <row r="1387" spans="1:6">
      <c r="A1387" s="11"/>
      <c r="C1387" s="6" t="str">
        <f>IF(B1387="","",IFERROR(VLOOKUP(B1387,Productos!$A:$B,2,FALSE),"Código no existe"))</f>
        <v/>
      </c>
    </row>
    <row r="1388" spans="1:6">
      <c r="A1388" s="11"/>
      <c r="C1388" s="6" t="str">
        <f>IF(B1388="","",IFERROR(VLOOKUP(B1388,Productos!$A:$B,2,FALSE),"Código no existe"))</f>
        <v/>
      </c>
    </row>
    <row r="1389" spans="1:6">
      <c r="A1389" s="11"/>
      <c r="C1389" s="6" t="str">
        <f>IF(B1389="","",IFERROR(VLOOKUP(B1389,Productos!$A:$B,2,FALSE),"Código no existe"))</f>
        <v/>
      </c>
    </row>
    <row r="1390" spans="1:6">
      <c r="A1390" s="11"/>
      <c r="C1390" s="6" t="str">
        <f>IF(B1390="","",IFERROR(VLOOKUP(B1390,Productos!$A:$B,2,FALSE),"Código no existe"))</f>
        <v/>
      </c>
    </row>
    <row r="1391" spans="1:6">
      <c r="A1391" s="11"/>
      <c r="C1391" s="6" t="str">
        <f>IF(B1391="","",IFERROR(VLOOKUP(B1391,Productos!$A:$B,2,FALSE),"Código no existe"))</f>
        <v/>
      </c>
    </row>
    <row r="1392" spans="1:6">
      <c r="A1392" s="11"/>
      <c r="C1392" s="6" t="str">
        <f>IF(B1392="","",IFERROR(VLOOKUP(B1392,Productos!$A:$B,2,FALSE),"Código no existe"))</f>
        <v/>
      </c>
    </row>
    <row r="1393" spans="1:6">
      <c r="A1393" s="11"/>
      <c r="C1393" s="6" t="str">
        <f>IF(B1393="","",IFERROR(VLOOKUP(B1393,Productos!$A:$B,2,FALSE),"Código no existe"))</f>
        <v/>
      </c>
    </row>
    <row r="1394" spans="1:6">
      <c r="A1394" s="11"/>
      <c r="C1394" s="6" t="str">
        <f>IF(B1394="","",IFERROR(VLOOKUP(B1394,Productos!$A:$B,2,FALSE),"Código no existe"))</f>
        <v/>
      </c>
    </row>
    <row r="1395" spans="1:6">
      <c r="A1395" s="11"/>
      <c r="C1395" s="6" t="str">
        <f>IF(B1395="","",IFERROR(VLOOKUP(B1395,Productos!$A:$B,2,FALSE),"Código no existe"))</f>
        <v/>
      </c>
    </row>
    <row r="1396" spans="1:6">
      <c r="A1396" s="11"/>
      <c r="C1396" s="6" t="str">
        <f>IF(B1396="","",IFERROR(VLOOKUP(B1396,Productos!$A:$B,2,FALSE),"Código no existe"))</f>
        <v/>
      </c>
    </row>
    <row r="1397" spans="1:6">
      <c r="A1397" s="11"/>
      <c r="C1397" s="6" t="str">
        <f>IF(B1397="","",IFERROR(VLOOKUP(B1397,Productos!$A:$B,2,FALSE),"Código no existe"))</f>
        <v/>
      </c>
    </row>
    <row r="1398" spans="1:6">
      <c r="A1398" s="11"/>
      <c r="C1398" s="6" t="str">
        <f>IF(B1398="","",IFERROR(VLOOKUP(B1398,Productos!$A:$B,2,FALSE),"Código no existe"))</f>
        <v/>
      </c>
    </row>
    <row r="1399" spans="1:6">
      <c r="A1399" s="11"/>
      <c r="C1399" s="6" t="str">
        <f>IF(B1399="","",IFERROR(VLOOKUP(B1399,Productos!$A:$B,2,FALSE),"Código no existe"))</f>
        <v/>
      </c>
    </row>
    <row r="1400" spans="1:6">
      <c r="A1400" s="11"/>
      <c r="C1400" s="6" t="str">
        <f>IF(B1400="","",IFERROR(VLOOKUP(B1400,Productos!$A:$B,2,FALSE),"Código no existe"))</f>
        <v/>
      </c>
    </row>
    <row r="1401" spans="1:6">
      <c r="A1401" s="11"/>
      <c r="C1401" s="6" t="str">
        <f>IF(B1401="","",IFERROR(VLOOKUP(B1401,Productos!$A:$B,2,FALSE),"Código no existe"))</f>
        <v/>
      </c>
    </row>
    <row r="1402" spans="1:6">
      <c r="A1402" s="11"/>
      <c r="C1402" s="6" t="str">
        <f>IF(B1402="","",IFERROR(VLOOKUP(B1402,Productos!$A:$B,2,FALSE),"Código no existe"))</f>
        <v/>
      </c>
    </row>
    <row r="1403" spans="1:6">
      <c r="A1403" s="11"/>
      <c r="C1403" s="6" t="str">
        <f>IF(B1403="","",IFERROR(VLOOKUP(B1403,Productos!$A:$B,2,FALSE),"Código no existe"))</f>
        <v/>
      </c>
    </row>
    <row r="1404" spans="1:6">
      <c r="A1404" s="11"/>
      <c r="C1404" s="6" t="str">
        <f>IF(B1404="","",IFERROR(VLOOKUP(B1404,Productos!$A:$B,2,FALSE),"Código no existe"))</f>
        <v/>
      </c>
    </row>
    <row r="1405" spans="1:6">
      <c r="A1405" s="11"/>
      <c r="C1405" s="6" t="str">
        <f>IF(B1405="","",IFERROR(VLOOKUP(B1405,Productos!$A:$B,2,FALSE),"Código no existe"))</f>
        <v/>
      </c>
    </row>
    <row r="1406" spans="1:6">
      <c r="A1406" s="11"/>
      <c r="C1406" s="6" t="str">
        <f>IF(B1406="","",IFERROR(VLOOKUP(B1406,Productos!$A:$B,2,FALSE),"Código no existe"))</f>
        <v/>
      </c>
    </row>
    <row r="1407" spans="1:6">
      <c r="A1407" s="11"/>
      <c r="C1407" s="6" t="str">
        <f>IF(B1407="","",IFERROR(VLOOKUP(B1407,Productos!$A:$B,2,FALSE),"Código no existe"))</f>
        <v/>
      </c>
    </row>
    <row r="1408" spans="1:6">
      <c r="A1408" s="11"/>
      <c r="C1408" s="6" t="str">
        <f>IF(B1408="","",IFERROR(VLOOKUP(B1408,Productos!$A:$B,2,FALSE),"Código no existe"))</f>
        <v/>
      </c>
    </row>
    <row r="1409" spans="1:6">
      <c r="A1409" s="11"/>
      <c r="C1409" s="6" t="str">
        <f>IF(B1409="","",IFERROR(VLOOKUP(B1409,Productos!$A:$B,2,FALSE),"Código no existe"))</f>
        <v/>
      </c>
    </row>
    <row r="1410" spans="1:6">
      <c r="A1410" s="11"/>
      <c r="C1410" s="6" t="str">
        <f>IF(B1410="","",IFERROR(VLOOKUP(B1410,Productos!$A:$B,2,FALSE),"Código no existe"))</f>
        <v/>
      </c>
    </row>
    <row r="1411" spans="1:6">
      <c r="A1411" s="11"/>
      <c r="C1411" s="6" t="str">
        <f>IF(B1411="","",IFERROR(VLOOKUP(B1411,Productos!$A:$B,2,FALSE),"Código no existe"))</f>
        <v/>
      </c>
    </row>
    <row r="1412" spans="1:6">
      <c r="A1412" s="11"/>
      <c r="C1412" s="6" t="str">
        <f>IF(B1412="","",IFERROR(VLOOKUP(B1412,Productos!$A:$B,2,FALSE),"Código no existe"))</f>
        <v/>
      </c>
    </row>
    <row r="1413" spans="1:6">
      <c r="A1413" s="11"/>
      <c r="C1413" s="6" t="str">
        <f>IF(B1413="","",IFERROR(VLOOKUP(B1413,Productos!$A:$B,2,FALSE),"Código no existe"))</f>
        <v/>
      </c>
    </row>
    <row r="1414" spans="1:6">
      <c r="A1414" s="11"/>
      <c r="C1414" s="6" t="str">
        <f>IF(B1414="","",IFERROR(VLOOKUP(B1414,Productos!$A:$B,2,FALSE),"Código no existe"))</f>
        <v/>
      </c>
    </row>
    <row r="1415" spans="1:6">
      <c r="A1415" s="11"/>
      <c r="C1415" s="6" t="str">
        <f>IF(B1415="","",IFERROR(VLOOKUP(B1415,Productos!$A:$B,2,FALSE),"Código no existe"))</f>
        <v/>
      </c>
    </row>
    <row r="1416" spans="1:6">
      <c r="A1416" s="11"/>
      <c r="C1416" s="6" t="str">
        <f>IF(B1416="","",IFERROR(VLOOKUP(B1416,Productos!$A:$B,2,FALSE),"Código no existe"))</f>
        <v/>
      </c>
    </row>
    <row r="1417" spans="1:6">
      <c r="A1417" s="11"/>
      <c r="C1417" s="6" t="str">
        <f>IF(B1417="","",IFERROR(VLOOKUP(B1417,Productos!$A:$B,2,FALSE),"Código no existe"))</f>
        <v/>
      </c>
    </row>
    <row r="1418" spans="1:6">
      <c r="A1418" s="11"/>
      <c r="C1418" s="6" t="str">
        <f>IF(B1418="","",IFERROR(VLOOKUP(B1418,Productos!$A:$B,2,FALSE),"Código no existe"))</f>
        <v/>
      </c>
    </row>
    <row r="1419" spans="1:6">
      <c r="A1419" s="11"/>
      <c r="C1419" s="6" t="str">
        <f>IF(B1419="","",IFERROR(VLOOKUP(B1419,Productos!$A:$B,2,FALSE),"Código no existe"))</f>
        <v/>
      </c>
    </row>
    <row r="1420" spans="1:6">
      <c r="A1420" s="11"/>
      <c r="C1420" s="6" t="str">
        <f>IF(B1420="","",IFERROR(VLOOKUP(B1420,Productos!$A:$B,2,FALSE),"Código no existe"))</f>
        <v/>
      </c>
    </row>
    <row r="1421" spans="1:6">
      <c r="A1421" s="11"/>
      <c r="C1421" s="6" t="str">
        <f>IF(B1421="","",IFERROR(VLOOKUP(B1421,Productos!$A:$B,2,FALSE),"Código no existe"))</f>
        <v/>
      </c>
    </row>
    <row r="1422" spans="1:6">
      <c r="A1422" s="11"/>
      <c r="C1422" s="6" t="str">
        <f>IF(B1422="","",IFERROR(VLOOKUP(B1422,Productos!$A:$B,2,FALSE),"Código no existe"))</f>
        <v/>
      </c>
    </row>
    <row r="1423" spans="1:6">
      <c r="A1423" s="11"/>
      <c r="C1423" s="6" t="str">
        <f>IF(B1423="","",IFERROR(VLOOKUP(B1423,Productos!$A:$B,2,FALSE),"Código no existe"))</f>
        <v/>
      </c>
    </row>
    <row r="1424" spans="1:6">
      <c r="A1424" s="11"/>
      <c r="C1424" s="6" t="str">
        <f>IF(B1424="","",IFERROR(VLOOKUP(B1424,Productos!$A:$B,2,FALSE),"Código no existe"))</f>
        <v/>
      </c>
    </row>
    <row r="1425" spans="1:6">
      <c r="A1425" s="11"/>
      <c r="C1425" s="6" t="str">
        <f>IF(B1425="","",IFERROR(VLOOKUP(B1425,Productos!$A:$B,2,FALSE),"Código no existe"))</f>
        <v/>
      </c>
    </row>
    <row r="1426" spans="1:6">
      <c r="A1426" s="11"/>
      <c r="C1426" s="6" t="str">
        <f>IF(B1426="","",IFERROR(VLOOKUP(B1426,Productos!$A:$B,2,FALSE),"Código no existe"))</f>
        <v/>
      </c>
    </row>
    <row r="1427" spans="1:6">
      <c r="A1427" s="11"/>
      <c r="C1427" s="6" t="str">
        <f>IF(B1427="","",IFERROR(VLOOKUP(B1427,Productos!$A:$B,2,FALSE),"Código no existe"))</f>
        <v/>
      </c>
    </row>
    <row r="1428" spans="1:6">
      <c r="A1428" s="11"/>
      <c r="C1428" s="6" t="str">
        <f>IF(B1428="","",IFERROR(VLOOKUP(B1428,Productos!$A:$B,2,FALSE),"Código no existe"))</f>
        <v/>
      </c>
    </row>
    <row r="1429" spans="1:6">
      <c r="A1429" s="11"/>
      <c r="C1429" s="6" t="str">
        <f>IF(B1429="","",IFERROR(VLOOKUP(B1429,Productos!$A:$B,2,FALSE),"Código no existe"))</f>
        <v/>
      </c>
    </row>
    <row r="1430" spans="1:6">
      <c r="A1430" s="11"/>
      <c r="C1430" s="6" t="str">
        <f>IF(B1430="","",IFERROR(VLOOKUP(B1430,Productos!$A:$B,2,FALSE),"Código no existe"))</f>
        <v/>
      </c>
    </row>
    <row r="1431" spans="1:6">
      <c r="A1431" s="11"/>
      <c r="C1431" s="6" t="str">
        <f>IF(B1431="","",IFERROR(VLOOKUP(B1431,Productos!$A:$B,2,FALSE),"Código no existe"))</f>
        <v/>
      </c>
    </row>
    <row r="1432" spans="1:6">
      <c r="A1432" s="11"/>
      <c r="C1432" s="6" t="str">
        <f>IF(B1432="","",IFERROR(VLOOKUP(B1432,Productos!$A:$B,2,FALSE),"Código no existe"))</f>
        <v/>
      </c>
    </row>
    <row r="1433" spans="1:6">
      <c r="A1433" s="11"/>
      <c r="C1433" s="6" t="str">
        <f>IF(B1433="","",IFERROR(VLOOKUP(B1433,Productos!$A:$B,2,FALSE),"Código no existe"))</f>
        <v/>
      </c>
    </row>
    <row r="1434" spans="1:6">
      <c r="A1434" s="11"/>
      <c r="C1434" s="6" t="str">
        <f>IF(B1434="","",IFERROR(VLOOKUP(B1434,Productos!$A:$B,2,FALSE),"Código no existe"))</f>
        <v/>
      </c>
    </row>
    <row r="1435" spans="1:6">
      <c r="A1435" s="11"/>
      <c r="C1435" s="6" t="str">
        <f>IF(B1435="","",IFERROR(VLOOKUP(B1435,Productos!$A:$B,2,FALSE),"Código no existe"))</f>
        <v/>
      </c>
    </row>
    <row r="1436" spans="1:6">
      <c r="A1436" s="11"/>
      <c r="C1436" s="6" t="str">
        <f>IF(B1436="","",IFERROR(VLOOKUP(B1436,Productos!$A:$B,2,FALSE),"Código no existe"))</f>
        <v/>
      </c>
    </row>
    <row r="1437" spans="1:6">
      <c r="A1437" s="11"/>
      <c r="C1437" s="6" t="str">
        <f>IF(B1437="","",IFERROR(VLOOKUP(B1437,Productos!$A:$B,2,FALSE),"Código no existe"))</f>
        <v/>
      </c>
    </row>
    <row r="1438" spans="1:6">
      <c r="A1438" s="11"/>
      <c r="C1438" s="6" t="str">
        <f>IF(B1438="","",IFERROR(VLOOKUP(B1438,Productos!$A:$B,2,FALSE),"Código no existe"))</f>
        <v/>
      </c>
    </row>
    <row r="1439" spans="1:6">
      <c r="A1439" s="11"/>
      <c r="C1439" s="6" t="str">
        <f>IF(B1439="","",IFERROR(VLOOKUP(B1439,Productos!$A:$B,2,FALSE),"Código no existe"))</f>
        <v/>
      </c>
    </row>
    <row r="1440" spans="1:6">
      <c r="A1440" s="11"/>
      <c r="C1440" s="6" t="str">
        <f>IF(B1440="","",IFERROR(VLOOKUP(B1440,Productos!$A:$B,2,FALSE),"Código no existe"))</f>
        <v/>
      </c>
    </row>
    <row r="1441" spans="1:6">
      <c r="A1441" s="11"/>
      <c r="C1441" s="6" t="str">
        <f>IF(B1441="","",IFERROR(VLOOKUP(B1441,Productos!$A:$B,2,FALSE),"Código no existe"))</f>
        <v/>
      </c>
    </row>
    <row r="1442" spans="1:6">
      <c r="A1442" s="11"/>
      <c r="C1442" s="6" t="str">
        <f>IF(B1442="","",IFERROR(VLOOKUP(B1442,Productos!$A:$B,2,FALSE),"Código no existe"))</f>
        <v/>
      </c>
    </row>
    <row r="1443" spans="1:6">
      <c r="A1443" s="11"/>
      <c r="C1443" s="6" t="str">
        <f>IF(B1443="","",IFERROR(VLOOKUP(B1443,Productos!$A:$B,2,FALSE),"Código no existe"))</f>
        <v/>
      </c>
    </row>
    <row r="1444" spans="1:6">
      <c r="A1444" s="11"/>
      <c r="C1444" s="6" t="str">
        <f>IF(B1444="","",IFERROR(VLOOKUP(B1444,Productos!$A:$B,2,FALSE),"Código no existe"))</f>
        <v/>
      </c>
    </row>
    <row r="1445" spans="1:6">
      <c r="A1445" s="11"/>
      <c r="C1445" s="6" t="str">
        <f>IF(B1445="","",IFERROR(VLOOKUP(B1445,Productos!$A:$B,2,FALSE),"Código no existe"))</f>
        <v/>
      </c>
    </row>
    <row r="1446" spans="1:6">
      <c r="A1446" s="11"/>
      <c r="C1446" s="6" t="str">
        <f>IF(B1446="","",IFERROR(VLOOKUP(B1446,Productos!$A:$B,2,FALSE),"Código no existe"))</f>
        <v/>
      </c>
    </row>
    <row r="1447" spans="1:6">
      <c r="A1447" s="11"/>
      <c r="C1447" s="6" t="str">
        <f>IF(B1447="","",IFERROR(VLOOKUP(B1447,Productos!$A:$B,2,FALSE),"Código no existe"))</f>
        <v/>
      </c>
    </row>
    <row r="1448" spans="1:6">
      <c r="A1448" s="11"/>
      <c r="C1448" s="6" t="str">
        <f>IF(B1448="","",IFERROR(VLOOKUP(B1448,Productos!$A:$B,2,FALSE),"Código no existe"))</f>
        <v/>
      </c>
    </row>
    <row r="1449" spans="1:6">
      <c r="A1449" s="11"/>
      <c r="C1449" s="6" t="str">
        <f>IF(B1449="","",IFERROR(VLOOKUP(B1449,Productos!$A:$B,2,FALSE),"Código no existe"))</f>
        <v/>
      </c>
    </row>
    <row r="1450" spans="1:6">
      <c r="A1450" s="11"/>
      <c r="C1450" s="6" t="str">
        <f>IF(B1450="","",IFERROR(VLOOKUP(B1450,Productos!$A:$B,2,FALSE),"Código no existe"))</f>
        <v/>
      </c>
    </row>
    <row r="1451" spans="1:6">
      <c r="A1451" s="11"/>
      <c r="C1451" s="6" t="str">
        <f>IF(B1451="","",IFERROR(VLOOKUP(B1451,Productos!$A:$B,2,FALSE),"Código no existe"))</f>
        <v/>
      </c>
    </row>
    <row r="1452" spans="1:6">
      <c r="A1452" s="11"/>
      <c r="C1452" s="6" t="str">
        <f>IF(B1452="","",IFERROR(VLOOKUP(B1452,Productos!$A:$B,2,FALSE),"Código no existe"))</f>
        <v/>
      </c>
    </row>
    <row r="1453" spans="1:6">
      <c r="A1453" s="11"/>
      <c r="C1453" s="6" t="str">
        <f>IF(B1453="","",IFERROR(VLOOKUP(B1453,Productos!$A:$B,2,FALSE),"Código no existe"))</f>
        <v/>
      </c>
    </row>
    <row r="1454" spans="1:6">
      <c r="A1454" s="11"/>
      <c r="C1454" s="6" t="str">
        <f>IF(B1454="","",IFERROR(VLOOKUP(B1454,Productos!$A:$B,2,FALSE),"Código no existe"))</f>
        <v/>
      </c>
    </row>
    <row r="1455" spans="1:6">
      <c r="A1455" s="11"/>
      <c r="C1455" s="6" t="str">
        <f>IF(B1455="","",IFERROR(VLOOKUP(B1455,Productos!$A:$B,2,FALSE),"Código no existe"))</f>
        <v/>
      </c>
    </row>
    <row r="1456" spans="1:6">
      <c r="A1456" s="11"/>
      <c r="C1456" s="6" t="str">
        <f>IF(B1456="","",IFERROR(VLOOKUP(B1456,Productos!$A:$B,2,FALSE),"Código no existe"))</f>
        <v/>
      </c>
    </row>
    <row r="1457" spans="1:6">
      <c r="A1457" s="11"/>
      <c r="C1457" s="6" t="str">
        <f>IF(B1457="","",IFERROR(VLOOKUP(B1457,Productos!$A:$B,2,FALSE),"Código no existe"))</f>
        <v/>
      </c>
    </row>
    <row r="1458" spans="1:6">
      <c r="A1458" s="11"/>
      <c r="C1458" s="6" t="str">
        <f>IF(B1458="","",IFERROR(VLOOKUP(B1458,Productos!$A:$B,2,FALSE),"Código no existe"))</f>
        <v/>
      </c>
    </row>
    <row r="1459" spans="1:6">
      <c r="A1459" s="11"/>
      <c r="C1459" s="6" t="str">
        <f>IF(B1459="","",IFERROR(VLOOKUP(B1459,Productos!$A:$B,2,FALSE),"Código no existe"))</f>
        <v/>
      </c>
    </row>
    <row r="1460" spans="1:6">
      <c r="A1460" s="11"/>
      <c r="C1460" s="6" t="str">
        <f>IF(B1460="","",IFERROR(VLOOKUP(B1460,Productos!$A:$B,2,FALSE),"Código no existe"))</f>
        <v/>
      </c>
    </row>
    <row r="1461" spans="1:6">
      <c r="A1461" s="11"/>
      <c r="C1461" s="6" t="str">
        <f>IF(B1461="","",IFERROR(VLOOKUP(B1461,Productos!$A:$B,2,FALSE),"Código no existe"))</f>
        <v/>
      </c>
    </row>
    <row r="1462" spans="1:6">
      <c r="A1462" s="11"/>
      <c r="C1462" s="6" t="str">
        <f>IF(B1462="","",IFERROR(VLOOKUP(B1462,Productos!$A:$B,2,FALSE),"Código no existe"))</f>
        <v/>
      </c>
    </row>
    <row r="1463" spans="1:6">
      <c r="A1463" s="11"/>
      <c r="C1463" s="6" t="str">
        <f>IF(B1463="","",IFERROR(VLOOKUP(B1463,Productos!$A:$B,2,FALSE),"Código no existe"))</f>
        <v/>
      </c>
    </row>
    <row r="1464" spans="1:6">
      <c r="A1464" s="11"/>
      <c r="C1464" s="6" t="str">
        <f>IF(B1464="","",IFERROR(VLOOKUP(B1464,Productos!$A:$B,2,FALSE),"Código no existe"))</f>
        <v/>
      </c>
    </row>
    <row r="1465" spans="1:6">
      <c r="A1465" s="11"/>
      <c r="C1465" s="6" t="str">
        <f>IF(B1465="","",IFERROR(VLOOKUP(B1465,Productos!$A:$B,2,FALSE),"Código no existe"))</f>
        <v/>
      </c>
    </row>
    <row r="1466" spans="1:6">
      <c r="A1466" s="11"/>
      <c r="C1466" s="6" t="str">
        <f>IF(B1466="","",IFERROR(VLOOKUP(B1466,Productos!$A:$B,2,FALSE),"Código no existe"))</f>
        <v/>
      </c>
    </row>
    <row r="1467" spans="1:6">
      <c r="A1467" s="11"/>
      <c r="C1467" s="6" t="str">
        <f>IF(B1467="","",IFERROR(VLOOKUP(B1467,Productos!$A:$B,2,FALSE),"Código no existe"))</f>
        <v/>
      </c>
    </row>
    <row r="1468" spans="1:6">
      <c r="A1468" s="11"/>
      <c r="C1468" s="6" t="str">
        <f>IF(B1468="","",IFERROR(VLOOKUP(B1468,Productos!$A:$B,2,FALSE),"Código no existe"))</f>
        <v/>
      </c>
    </row>
    <row r="1469" spans="1:6">
      <c r="A1469" s="11"/>
      <c r="C1469" s="6" t="str">
        <f>IF(B1469="","",IFERROR(VLOOKUP(B1469,Productos!$A:$B,2,FALSE),"Código no existe"))</f>
        <v/>
      </c>
    </row>
    <row r="1470" spans="1:6">
      <c r="A1470" s="11"/>
      <c r="C1470" s="6" t="str">
        <f>IF(B1470="","",IFERROR(VLOOKUP(B1470,Productos!$A:$B,2,FALSE),"Código no existe"))</f>
        <v/>
      </c>
    </row>
    <row r="1471" spans="1:6">
      <c r="A1471" s="11"/>
      <c r="C1471" s="6" t="str">
        <f>IF(B1471="","",IFERROR(VLOOKUP(B1471,Productos!$A:$B,2,FALSE),"Código no existe"))</f>
        <v/>
      </c>
    </row>
    <row r="1472" spans="1:6">
      <c r="A1472" s="11"/>
      <c r="C1472" s="6" t="str">
        <f>IF(B1472="","",IFERROR(VLOOKUP(B1472,Productos!$A:$B,2,FALSE),"Código no existe"))</f>
        <v/>
      </c>
    </row>
    <row r="1473" spans="1:6">
      <c r="A1473" s="11"/>
      <c r="C1473" s="6" t="str">
        <f>IF(B1473="","",IFERROR(VLOOKUP(B1473,Productos!$A:$B,2,FALSE),"Código no existe"))</f>
        <v/>
      </c>
    </row>
    <row r="1474" spans="1:6">
      <c r="A1474" s="11"/>
      <c r="C1474" s="6" t="str">
        <f>IF(B1474="","",IFERROR(VLOOKUP(B1474,Productos!$A:$B,2,FALSE),"Código no existe"))</f>
        <v/>
      </c>
    </row>
    <row r="1475" spans="1:6">
      <c r="A1475" s="11"/>
      <c r="C1475" s="6" t="str">
        <f>IF(B1475="","",IFERROR(VLOOKUP(B1475,Productos!$A:$B,2,FALSE),"Código no existe"))</f>
        <v/>
      </c>
    </row>
    <row r="1476" spans="1:6">
      <c r="A1476" s="11"/>
      <c r="C1476" s="6" t="str">
        <f>IF(B1476="","",IFERROR(VLOOKUP(B1476,Productos!$A:$B,2,FALSE),"Código no existe"))</f>
        <v/>
      </c>
    </row>
    <row r="1477" spans="1:6">
      <c r="A1477" s="11"/>
      <c r="C1477" s="6" t="str">
        <f>IF(B1477="","",IFERROR(VLOOKUP(B1477,Productos!$A:$B,2,FALSE),"Código no existe"))</f>
        <v/>
      </c>
    </row>
    <row r="1478" spans="1:6">
      <c r="A1478" s="11"/>
      <c r="C1478" s="6" t="str">
        <f>IF(B1478="","",IFERROR(VLOOKUP(B1478,Productos!$A:$B,2,FALSE),"Código no existe"))</f>
        <v/>
      </c>
    </row>
    <row r="1479" spans="1:6">
      <c r="A1479" s="11"/>
      <c r="C1479" s="6" t="str">
        <f>IF(B1479="","",IFERROR(VLOOKUP(B1479,Productos!$A:$B,2,FALSE),"Código no existe"))</f>
        <v/>
      </c>
    </row>
    <row r="1480" spans="1:6">
      <c r="A1480" s="11"/>
      <c r="C1480" s="6" t="str">
        <f>IF(B1480="","",IFERROR(VLOOKUP(B1480,Productos!$A:$B,2,FALSE),"Código no existe"))</f>
        <v/>
      </c>
    </row>
    <row r="1481" spans="1:6">
      <c r="A1481" s="11"/>
      <c r="C1481" s="6" t="str">
        <f>IF(B1481="","",IFERROR(VLOOKUP(B1481,Productos!$A:$B,2,FALSE),"Código no existe"))</f>
        <v/>
      </c>
    </row>
    <row r="1482" spans="1:6">
      <c r="A1482" s="11"/>
      <c r="C1482" s="6" t="str">
        <f>IF(B1482="","",IFERROR(VLOOKUP(B1482,Productos!$A:$B,2,FALSE),"Código no existe"))</f>
        <v/>
      </c>
    </row>
    <row r="1483" spans="1:6">
      <c r="A1483" s="11"/>
      <c r="C1483" s="6" t="str">
        <f>IF(B1483="","",IFERROR(VLOOKUP(B1483,Productos!$A:$B,2,FALSE),"Código no existe"))</f>
        <v/>
      </c>
    </row>
    <row r="1484" spans="1:6">
      <c r="A1484" s="11"/>
      <c r="C1484" s="6" t="str">
        <f>IF(B1484="","",IFERROR(VLOOKUP(B1484,Productos!$A:$B,2,FALSE),"Código no existe"))</f>
        <v/>
      </c>
    </row>
    <row r="1485" spans="1:6">
      <c r="A1485" s="11"/>
      <c r="C1485" s="6" t="str">
        <f>IF(B1485="","",IFERROR(VLOOKUP(B1485,Productos!$A:$B,2,FALSE),"Código no existe"))</f>
        <v/>
      </c>
    </row>
    <row r="1486" spans="1:6">
      <c r="A1486" s="11"/>
      <c r="C1486" s="6" t="str">
        <f>IF(B1486="","",IFERROR(VLOOKUP(B1486,Productos!$A:$B,2,FALSE),"Código no existe"))</f>
        <v/>
      </c>
    </row>
    <row r="1487" spans="1:6">
      <c r="A1487" s="11"/>
      <c r="C1487" s="6" t="str">
        <f>IF(B1487="","",IFERROR(VLOOKUP(B1487,Productos!$A:$B,2,FALSE),"Código no existe"))</f>
        <v/>
      </c>
    </row>
    <row r="1488" spans="1:6">
      <c r="A1488" s="11"/>
      <c r="C1488" s="6" t="str">
        <f>IF(B1488="","",IFERROR(VLOOKUP(B1488,Productos!$A:$B,2,FALSE),"Código no existe"))</f>
        <v/>
      </c>
    </row>
    <row r="1489" spans="1:6">
      <c r="A1489" s="11"/>
      <c r="C1489" s="6" t="str">
        <f>IF(B1489="","",IFERROR(VLOOKUP(B1489,Productos!$A:$B,2,FALSE),"Código no existe"))</f>
        <v/>
      </c>
    </row>
    <row r="1490" spans="1:6">
      <c r="A1490" s="11"/>
      <c r="C1490" s="6" t="str">
        <f>IF(B1490="","",IFERROR(VLOOKUP(B1490,Productos!$A:$B,2,FALSE),"Código no existe"))</f>
        <v/>
      </c>
    </row>
    <row r="1491" spans="1:6">
      <c r="A1491" s="11"/>
      <c r="C1491" s="6" t="str">
        <f>IF(B1491="","",IFERROR(VLOOKUP(B1491,Productos!$A:$B,2,FALSE),"Código no existe"))</f>
        <v/>
      </c>
    </row>
    <row r="1492" spans="1:6">
      <c r="A1492" s="11"/>
      <c r="C1492" s="6" t="str">
        <f>IF(B1492="","",IFERROR(VLOOKUP(B1492,Productos!$A:$B,2,FALSE),"Código no existe"))</f>
        <v/>
      </c>
    </row>
    <row r="1493" spans="1:6">
      <c r="A1493" s="11"/>
      <c r="C1493" s="6" t="str">
        <f>IF(B1493="","",IFERROR(VLOOKUP(B1493,Productos!$A:$B,2,FALSE),"Código no existe"))</f>
        <v/>
      </c>
    </row>
    <row r="1494" spans="1:6">
      <c r="A1494" s="11"/>
      <c r="C1494" s="6" t="str">
        <f>IF(B1494="","",IFERROR(VLOOKUP(B1494,Productos!$A:$B,2,FALSE),"Código no existe"))</f>
        <v/>
      </c>
    </row>
    <row r="1495" spans="1:6">
      <c r="A1495" s="11"/>
      <c r="C1495" s="6" t="str">
        <f>IF(B1495="","",IFERROR(VLOOKUP(B1495,Productos!$A:$B,2,FALSE),"Código no existe"))</f>
        <v/>
      </c>
    </row>
    <row r="1496" spans="1:6">
      <c r="A1496" s="11"/>
      <c r="C1496" s="6" t="str">
        <f>IF(B1496="","",IFERROR(VLOOKUP(B1496,Productos!$A:$B,2,FALSE),"Código no existe"))</f>
        <v/>
      </c>
    </row>
    <row r="1497" spans="1:6">
      <c r="A1497" s="11"/>
      <c r="C1497" s="6" t="str">
        <f>IF(B1497="","",IFERROR(VLOOKUP(B1497,Productos!$A:$B,2,FALSE),"Código no existe"))</f>
        <v/>
      </c>
    </row>
    <row r="1498" spans="1:6">
      <c r="A1498" s="11"/>
      <c r="C1498" s="6" t="str">
        <f>IF(B1498="","",IFERROR(VLOOKUP(B1498,Productos!$A:$B,2,FALSE),"Código no existe"))</f>
        <v/>
      </c>
    </row>
    <row r="1499" spans="1:6">
      <c r="A1499" s="11"/>
      <c r="C1499" s="6" t="str">
        <f>IF(B1499="","",IFERROR(VLOOKUP(B1499,Productos!$A:$B,2,FALSE),"Código no existe"))</f>
        <v/>
      </c>
    </row>
    <row r="1500" spans="1:6">
      <c r="A1500" s="11"/>
      <c r="C1500" s="6" t="str">
        <f>IF(B1500="","",IFERROR(VLOOKUP(B1500,Productos!$A:$B,2,FALSE),"Código no existe"))</f>
        <v/>
      </c>
    </row>
    <row r="1501" spans="1:6">
      <c r="A1501" s="11"/>
      <c r="C1501" s="6" t="str">
        <f>IF(B1501="","",IFERROR(VLOOKUP(B1501,Productos!$A:$B,2,FALSE),"Código no existe"))</f>
        <v/>
      </c>
    </row>
    <row r="1502" spans="1:6">
      <c r="A1502" s="11"/>
      <c r="C1502" s="6" t="str">
        <f>IF(B1502="","",IFERROR(VLOOKUP(B1502,Productos!$A:$B,2,FALSE),"Código no existe"))</f>
        <v/>
      </c>
    </row>
    <row r="1503" spans="1:6">
      <c r="A1503" s="11"/>
      <c r="C1503" s="6" t="str">
        <f>IF(B1503="","",IFERROR(VLOOKUP(B1503,Productos!$A:$B,2,FALSE),"Código no existe"))</f>
        <v/>
      </c>
    </row>
    <row r="1504" spans="1:6">
      <c r="A1504" s="11"/>
      <c r="C1504" s="6" t="str">
        <f>IF(B1504="","",IFERROR(VLOOKUP(B1504,Productos!$A:$B,2,FALSE),"Código no existe"))</f>
        <v/>
      </c>
    </row>
    <row r="1505" spans="1:6">
      <c r="A1505" s="11"/>
      <c r="C1505" s="6" t="str">
        <f>IF(B1505="","",IFERROR(VLOOKUP(B1505,Productos!$A:$B,2,FALSE),"Código no existe"))</f>
        <v/>
      </c>
    </row>
    <row r="1506" spans="1:6">
      <c r="A1506" s="11"/>
      <c r="C1506" s="6" t="str">
        <f>IF(B1506="","",IFERROR(VLOOKUP(B1506,Productos!$A:$B,2,FALSE),"Código no existe"))</f>
        <v/>
      </c>
    </row>
    <row r="1507" spans="1:6">
      <c r="A1507" s="11"/>
      <c r="C1507" s="6" t="str">
        <f>IF(B1507="","",IFERROR(VLOOKUP(B1507,Productos!$A:$B,2,FALSE),"Código no existe"))</f>
        <v/>
      </c>
    </row>
    <row r="1508" spans="1:6">
      <c r="A1508" s="11"/>
      <c r="C1508" s="6" t="str">
        <f>IF(B1508="","",IFERROR(VLOOKUP(B1508,Productos!$A:$B,2,FALSE),"Código no existe"))</f>
        <v/>
      </c>
    </row>
    <row r="1509" spans="1:6">
      <c r="A1509" s="11"/>
      <c r="C1509" s="6" t="str">
        <f>IF(B1509="","",IFERROR(VLOOKUP(B1509,Productos!$A:$B,2,FALSE),"Código no existe"))</f>
        <v/>
      </c>
    </row>
    <row r="1510" spans="1:6">
      <c r="A1510" s="11"/>
      <c r="C1510" s="6" t="str">
        <f>IF(B1510="","",IFERROR(VLOOKUP(B1510,Productos!$A:$B,2,FALSE),"Código no existe"))</f>
        <v/>
      </c>
    </row>
    <row r="1511" spans="1:6">
      <c r="A1511" s="11"/>
      <c r="C1511" s="6" t="str">
        <f>IF(B1511="","",IFERROR(VLOOKUP(B1511,Productos!$A:$B,2,FALSE),"Código no existe"))</f>
        <v/>
      </c>
    </row>
    <row r="1512" spans="1:6">
      <c r="A1512" s="11"/>
      <c r="C1512" s="6" t="str">
        <f>IF(B1512="","",IFERROR(VLOOKUP(B1512,Productos!$A:$B,2,FALSE),"Código no existe"))</f>
        <v/>
      </c>
    </row>
    <row r="1513" spans="1:6">
      <c r="A1513" s="11"/>
      <c r="C1513" s="6" t="str">
        <f>IF(B1513="","",IFERROR(VLOOKUP(B1513,Productos!$A:$B,2,FALSE),"Código no existe"))</f>
        <v/>
      </c>
    </row>
    <row r="1514" spans="1:6">
      <c r="A1514" s="11"/>
      <c r="C1514" s="6" t="str">
        <f>IF(B1514="","",IFERROR(VLOOKUP(B1514,Productos!$A:$B,2,FALSE),"Código no existe"))</f>
        <v/>
      </c>
    </row>
    <row r="1515" spans="1:6">
      <c r="A1515" s="11"/>
      <c r="C1515" s="6" t="str">
        <f>IF(B1515="","",IFERROR(VLOOKUP(B1515,Productos!$A:$B,2,FALSE),"Código no existe"))</f>
        <v/>
      </c>
    </row>
    <row r="1516" spans="1:6">
      <c r="A1516" s="11"/>
      <c r="C1516" s="6" t="str">
        <f>IF(B1516="","",IFERROR(VLOOKUP(B1516,Productos!$A:$B,2,FALSE),"Código no existe"))</f>
        <v/>
      </c>
    </row>
    <row r="1517" spans="1:6">
      <c r="A1517" s="11"/>
      <c r="C1517" s="6" t="str">
        <f>IF(B1517="","",IFERROR(VLOOKUP(B1517,Productos!$A:$B,2,FALSE),"Código no existe"))</f>
        <v/>
      </c>
    </row>
    <row r="1518" spans="1:6">
      <c r="A1518" s="11"/>
      <c r="C1518" s="6" t="str">
        <f>IF(B1518="","",IFERROR(VLOOKUP(B1518,Productos!$A:$B,2,FALSE),"Código no existe"))</f>
        <v/>
      </c>
    </row>
    <row r="1519" spans="1:6">
      <c r="A1519" s="11"/>
      <c r="C1519" s="6" t="str">
        <f>IF(B1519="","",IFERROR(VLOOKUP(B1519,Productos!$A:$B,2,FALSE),"Código no existe"))</f>
        <v/>
      </c>
    </row>
    <row r="1520" spans="1:6">
      <c r="A1520" s="11"/>
      <c r="C1520" s="6" t="str">
        <f>IF(B1520="","",IFERROR(VLOOKUP(B1520,Productos!$A:$B,2,FALSE),"Código no existe"))</f>
        <v/>
      </c>
    </row>
    <row r="1521" spans="1:6">
      <c r="A1521" s="11"/>
      <c r="C1521" s="6" t="str">
        <f>IF(B1521="","",IFERROR(VLOOKUP(B1521,Productos!$A:$B,2,FALSE),"Código no existe"))</f>
        <v/>
      </c>
    </row>
    <row r="1522" spans="1:6">
      <c r="A1522" s="11"/>
      <c r="C1522" s="6" t="str">
        <f>IF(B1522="","",IFERROR(VLOOKUP(B1522,Productos!$A:$B,2,FALSE),"Código no existe"))</f>
        <v/>
      </c>
    </row>
    <row r="1523" spans="1:6">
      <c r="A1523" s="11"/>
      <c r="C1523" s="6" t="str">
        <f>IF(B1523="","",IFERROR(VLOOKUP(B1523,Productos!$A:$B,2,FALSE),"Código no existe"))</f>
        <v/>
      </c>
    </row>
    <row r="1524" spans="1:6">
      <c r="A1524" s="11"/>
      <c r="C1524" s="6" t="str">
        <f>IF(B1524="","",IFERROR(VLOOKUP(B1524,Productos!$A:$B,2,FALSE),"Código no existe"))</f>
        <v/>
      </c>
    </row>
    <row r="1525" spans="1:6">
      <c r="A1525" s="11"/>
      <c r="C1525" s="6" t="str">
        <f>IF(B1525="","",IFERROR(VLOOKUP(B1525,Productos!$A:$B,2,FALSE),"Código no existe"))</f>
        <v/>
      </c>
    </row>
    <row r="1526" spans="1:6">
      <c r="A1526" s="11"/>
      <c r="C1526" s="6" t="str">
        <f>IF(B1526="","",IFERROR(VLOOKUP(B1526,Productos!$A:$B,2,FALSE),"Código no existe"))</f>
        <v/>
      </c>
    </row>
    <row r="1527" spans="1:6">
      <c r="A1527" s="11"/>
      <c r="C1527" s="6" t="str">
        <f>IF(B1527="","",IFERROR(VLOOKUP(B1527,Productos!$A:$B,2,FALSE),"Código no existe"))</f>
        <v/>
      </c>
    </row>
    <row r="1528" spans="1:6">
      <c r="A1528" s="11"/>
      <c r="C1528" s="6" t="str">
        <f>IF(B1528="","",IFERROR(VLOOKUP(B1528,Productos!$A:$B,2,FALSE),"Código no existe"))</f>
        <v/>
      </c>
    </row>
    <row r="1529" spans="1:6">
      <c r="A1529" s="11"/>
      <c r="C1529" s="6" t="str">
        <f>IF(B1529="","",IFERROR(VLOOKUP(B1529,Productos!$A:$B,2,FALSE),"Código no existe"))</f>
        <v/>
      </c>
    </row>
    <row r="1530" spans="1:6">
      <c r="A1530" s="11"/>
      <c r="C1530" s="6" t="str">
        <f>IF(B1530="","",IFERROR(VLOOKUP(B1530,Productos!$A:$B,2,FALSE),"Código no existe"))</f>
        <v/>
      </c>
    </row>
    <row r="1531" spans="1:6">
      <c r="A1531" s="11"/>
      <c r="C1531" s="6" t="str">
        <f>IF(B1531="","",IFERROR(VLOOKUP(B1531,Productos!$A:$B,2,FALSE),"Código no existe"))</f>
        <v/>
      </c>
    </row>
    <row r="1532" spans="1:6">
      <c r="A1532" s="11"/>
      <c r="C1532" s="6" t="str">
        <f>IF(B1532="","",IFERROR(VLOOKUP(B1532,Productos!$A:$B,2,FALSE),"Código no existe"))</f>
        <v/>
      </c>
    </row>
    <row r="1533" spans="1:6">
      <c r="A1533" s="11"/>
      <c r="C1533" s="6" t="str">
        <f>IF(B1533="","",IFERROR(VLOOKUP(B1533,Productos!$A:$B,2,FALSE),"Código no existe"))</f>
        <v/>
      </c>
    </row>
    <row r="1534" spans="1:6">
      <c r="A1534" s="11"/>
      <c r="C1534" s="6" t="str">
        <f>IF(B1534="","",IFERROR(VLOOKUP(B1534,Productos!$A:$B,2,FALSE),"Código no existe"))</f>
        <v/>
      </c>
    </row>
    <row r="1535" spans="1:6">
      <c r="A1535" s="11"/>
      <c r="C1535" s="6" t="str">
        <f>IF(B1535="","",IFERROR(VLOOKUP(B1535,Productos!$A:$B,2,FALSE),"Código no existe"))</f>
        <v/>
      </c>
    </row>
    <row r="1536" spans="1:6">
      <c r="A1536" s="11"/>
      <c r="C1536" s="6" t="str">
        <f>IF(B1536="","",IFERROR(VLOOKUP(B1536,Productos!$A:$B,2,FALSE),"Código no existe"))</f>
        <v/>
      </c>
    </row>
    <row r="1537" spans="1:6">
      <c r="A1537" s="11"/>
      <c r="C1537" s="6" t="str">
        <f>IF(B1537="","",IFERROR(VLOOKUP(B1537,Productos!$A:$B,2,FALSE),"Código no existe"))</f>
        <v/>
      </c>
    </row>
    <row r="1538" spans="1:6">
      <c r="A1538" s="11"/>
      <c r="C1538" s="6" t="str">
        <f>IF(B1538="","",IFERROR(VLOOKUP(B1538,Productos!$A:$B,2,FALSE),"Código no existe"))</f>
        <v/>
      </c>
    </row>
    <row r="1539" spans="1:6">
      <c r="A1539" s="11"/>
      <c r="C1539" s="6" t="str">
        <f>IF(B1539="","",IFERROR(VLOOKUP(B1539,Productos!$A:$B,2,FALSE),"Código no existe"))</f>
        <v/>
      </c>
    </row>
    <row r="1540" spans="1:6">
      <c r="A1540" s="11"/>
      <c r="C1540" s="6" t="str">
        <f>IF(B1540="","",IFERROR(VLOOKUP(B1540,Productos!$A:$B,2,FALSE),"Código no existe"))</f>
        <v/>
      </c>
    </row>
    <row r="1541" spans="1:6">
      <c r="A1541" s="11"/>
      <c r="C1541" s="6" t="str">
        <f>IF(B1541="","",IFERROR(VLOOKUP(B1541,Productos!$A:$B,2,FALSE),"Código no existe"))</f>
        <v/>
      </c>
    </row>
    <row r="1542" spans="1:6">
      <c r="A1542" s="11"/>
      <c r="C1542" s="6" t="str">
        <f>IF(B1542="","",IFERROR(VLOOKUP(B1542,Productos!$A:$B,2,FALSE),"Código no existe"))</f>
        <v/>
      </c>
    </row>
    <row r="1543" spans="1:6">
      <c r="A1543" s="11"/>
      <c r="C1543" s="6" t="str">
        <f>IF(B1543="","",IFERROR(VLOOKUP(B1543,Productos!$A:$B,2,FALSE),"Código no existe"))</f>
        <v/>
      </c>
    </row>
    <row r="1544" spans="1:6">
      <c r="A1544" s="11"/>
      <c r="C1544" s="6" t="str">
        <f>IF(B1544="","",IFERROR(VLOOKUP(B1544,Productos!$A:$B,2,FALSE),"Código no existe"))</f>
        <v/>
      </c>
    </row>
    <row r="1545" spans="1:6">
      <c r="A1545" s="11"/>
      <c r="C1545" s="6" t="str">
        <f>IF(B1545="","",IFERROR(VLOOKUP(B1545,Productos!$A:$B,2,FALSE),"Código no existe"))</f>
        <v/>
      </c>
    </row>
    <row r="1546" spans="1:6">
      <c r="A1546" s="11"/>
      <c r="C1546" s="6" t="str">
        <f>IF(B1546="","",IFERROR(VLOOKUP(B1546,Productos!$A:$B,2,FALSE),"Código no existe"))</f>
        <v/>
      </c>
    </row>
    <row r="1547" spans="1:6">
      <c r="A1547" s="11"/>
      <c r="C1547" s="6" t="str">
        <f>IF(B1547="","",IFERROR(VLOOKUP(B1547,Productos!$A:$B,2,FALSE),"Código no existe"))</f>
        <v/>
      </c>
    </row>
    <row r="1548" spans="1:6">
      <c r="A1548" s="11"/>
      <c r="C1548" s="6" t="str">
        <f>IF(B1548="","",IFERROR(VLOOKUP(B1548,Productos!$A:$B,2,FALSE),"Código no existe"))</f>
        <v/>
      </c>
    </row>
    <row r="1549" spans="1:6">
      <c r="A1549" s="11"/>
      <c r="C1549" s="6" t="str">
        <f>IF(B1549="","",IFERROR(VLOOKUP(B1549,Productos!$A:$B,2,FALSE),"Código no existe"))</f>
        <v/>
      </c>
    </row>
    <row r="1550" spans="1:6">
      <c r="A1550" s="11"/>
      <c r="C1550" s="6" t="str">
        <f>IF(B1550="","",IFERROR(VLOOKUP(B1550,Productos!$A:$B,2,FALSE),"Código no existe"))</f>
        <v/>
      </c>
    </row>
    <row r="1551" spans="1:6">
      <c r="A1551" s="11"/>
      <c r="C1551" s="6" t="str">
        <f>IF(B1551="","",IFERROR(VLOOKUP(B1551,Productos!$A:$B,2,FALSE),"Código no existe"))</f>
        <v/>
      </c>
    </row>
    <row r="1552" spans="1:6">
      <c r="A1552" s="11"/>
      <c r="C1552" s="6" t="str">
        <f>IF(B1552="","",IFERROR(VLOOKUP(B1552,Productos!$A:$B,2,FALSE),"Código no existe"))</f>
        <v/>
      </c>
    </row>
    <row r="1553" spans="1:6">
      <c r="A1553" s="11"/>
      <c r="C1553" s="6" t="str">
        <f>IF(B1553="","",IFERROR(VLOOKUP(B1553,Productos!$A:$B,2,FALSE),"Código no existe"))</f>
        <v/>
      </c>
    </row>
    <row r="1554" spans="1:6">
      <c r="A1554" s="11"/>
      <c r="C1554" s="6" t="str">
        <f>IF(B1554="","",IFERROR(VLOOKUP(B1554,Productos!$A:$B,2,FALSE),"Código no existe"))</f>
        <v/>
      </c>
    </row>
    <row r="1555" spans="1:6">
      <c r="A1555" s="11"/>
      <c r="C1555" s="6" t="str">
        <f>IF(B1555="","",IFERROR(VLOOKUP(B1555,Productos!$A:$B,2,FALSE),"Código no existe"))</f>
        <v/>
      </c>
    </row>
    <row r="1556" spans="1:6">
      <c r="A1556" s="11"/>
      <c r="C1556" s="6" t="str">
        <f>IF(B1556="","",IFERROR(VLOOKUP(B1556,Productos!$A:$B,2,FALSE),"Código no existe"))</f>
        <v/>
      </c>
    </row>
    <row r="1557" spans="1:6">
      <c r="A1557" s="11"/>
      <c r="C1557" s="6" t="str">
        <f>IF(B1557="","",IFERROR(VLOOKUP(B1557,Productos!$A:$B,2,FALSE),"Código no existe"))</f>
        <v/>
      </c>
    </row>
    <row r="1558" spans="1:6">
      <c r="A1558" s="11"/>
      <c r="C1558" s="6" t="str">
        <f>IF(B1558="","",IFERROR(VLOOKUP(B1558,Productos!$A:$B,2,FALSE),"Código no existe"))</f>
        <v/>
      </c>
    </row>
    <row r="1559" spans="1:6">
      <c r="A1559" s="11"/>
      <c r="C1559" s="6" t="str">
        <f>IF(B1559="","",IFERROR(VLOOKUP(B1559,Productos!$A:$B,2,FALSE),"Código no existe"))</f>
        <v/>
      </c>
    </row>
    <row r="1560" spans="1:6">
      <c r="A1560" s="11"/>
      <c r="C1560" s="6" t="str">
        <f>IF(B1560="","",IFERROR(VLOOKUP(B1560,Productos!$A:$B,2,FALSE),"Código no existe"))</f>
        <v/>
      </c>
    </row>
    <row r="1561" spans="1:6">
      <c r="A1561" s="11"/>
      <c r="C1561" s="6" t="str">
        <f>IF(B1561="","",IFERROR(VLOOKUP(B1561,Productos!$A:$B,2,FALSE),"Código no existe"))</f>
        <v/>
      </c>
    </row>
    <row r="1562" spans="1:6">
      <c r="A1562" s="11"/>
      <c r="C1562" s="6" t="str">
        <f>IF(B1562="","",IFERROR(VLOOKUP(B1562,Productos!$A:$B,2,FALSE),"Código no existe"))</f>
        <v/>
      </c>
    </row>
    <row r="1563" spans="1:6">
      <c r="A1563" s="11"/>
      <c r="C1563" s="6" t="str">
        <f>IF(B1563="","",IFERROR(VLOOKUP(B1563,Productos!$A:$B,2,FALSE),"Código no existe"))</f>
        <v/>
      </c>
    </row>
    <row r="1564" spans="1:6">
      <c r="A1564" s="11"/>
      <c r="C1564" s="6" t="str">
        <f>IF(B1564="","",IFERROR(VLOOKUP(B1564,Productos!$A:$B,2,FALSE),"Código no existe"))</f>
        <v/>
      </c>
    </row>
    <row r="1565" spans="1:6">
      <c r="A1565" s="11"/>
      <c r="C1565" s="6" t="str">
        <f>IF(B1565="","",IFERROR(VLOOKUP(B1565,Productos!$A:$B,2,FALSE),"Código no existe"))</f>
        <v/>
      </c>
    </row>
    <row r="1566" spans="1:6">
      <c r="A1566" s="11"/>
      <c r="C1566" s="6" t="str">
        <f>IF(B1566="","",IFERROR(VLOOKUP(B1566,Productos!$A:$B,2,FALSE),"Código no existe"))</f>
        <v/>
      </c>
    </row>
    <row r="1567" spans="1:6">
      <c r="A1567" s="11"/>
      <c r="C1567" s="6" t="str">
        <f>IF(B1567="","",IFERROR(VLOOKUP(B1567,Productos!$A:$B,2,FALSE),"Código no existe"))</f>
        <v/>
      </c>
    </row>
    <row r="1568" spans="1:6">
      <c r="A1568" s="11"/>
      <c r="C1568" s="6" t="str">
        <f>IF(B1568="","",IFERROR(VLOOKUP(B1568,Productos!$A:$B,2,FALSE),"Código no existe"))</f>
        <v/>
      </c>
    </row>
    <row r="1569" spans="1:6">
      <c r="A1569" s="11"/>
      <c r="C1569" s="6" t="str">
        <f>IF(B1569="","",IFERROR(VLOOKUP(B1569,Productos!$A:$B,2,FALSE),"Código no existe"))</f>
        <v/>
      </c>
    </row>
    <row r="1570" spans="1:6">
      <c r="A1570" s="11"/>
      <c r="C1570" s="6" t="str">
        <f>IF(B1570="","",IFERROR(VLOOKUP(B1570,Productos!$A:$B,2,FALSE),"Código no existe"))</f>
        <v/>
      </c>
    </row>
    <row r="1571" spans="1:6">
      <c r="A1571" s="11"/>
      <c r="C1571" s="6" t="str">
        <f>IF(B1571="","",IFERROR(VLOOKUP(B1571,Productos!$A:$B,2,FALSE),"Código no existe"))</f>
        <v/>
      </c>
    </row>
    <row r="1572" spans="1:6">
      <c r="A1572" s="11"/>
      <c r="C1572" s="6" t="str">
        <f>IF(B1572="","",IFERROR(VLOOKUP(B1572,Productos!$A:$B,2,FALSE),"Código no existe"))</f>
        <v/>
      </c>
    </row>
    <row r="1573" spans="1:6">
      <c r="A1573" s="11"/>
      <c r="C1573" s="6" t="str">
        <f>IF(B1573="","",IFERROR(VLOOKUP(B1573,Productos!$A:$B,2,FALSE),"Código no existe"))</f>
        <v/>
      </c>
    </row>
    <row r="1574" spans="1:6">
      <c r="A1574" s="11"/>
      <c r="C1574" s="6" t="str">
        <f>IF(B1574="","",IFERROR(VLOOKUP(B1574,Productos!$A:$B,2,FALSE),"Código no existe"))</f>
        <v/>
      </c>
    </row>
    <row r="1575" spans="1:6">
      <c r="A1575" s="11"/>
      <c r="C1575" s="6" t="str">
        <f>IF(B1575="","",IFERROR(VLOOKUP(B1575,Productos!$A:$B,2,FALSE),"Código no existe"))</f>
        <v/>
      </c>
    </row>
    <row r="1576" spans="1:6">
      <c r="A1576" s="11"/>
      <c r="C1576" s="6" t="str">
        <f>IF(B1576="","",IFERROR(VLOOKUP(B1576,Productos!$A:$B,2,FALSE),"Código no existe"))</f>
        <v/>
      </c>
    </row>
    <row r="1577" spans="1:6">
      <c r="A1577" s="11"/>
      <c r="C1577" s="6" t="str">
        <f>IF(B1577="","",IFERROR(VLOOKUP(B1577,Productos!$A:$B,2,FALSE),"Código no existe"))</f>
        <v/>
      </c>
    </row>
    <row r="1578" spans="1:6">
      <c r="A1578" s="11"/>
      <c r="C1578" s="6" t="str">
        <f>IF(B1578="","",IFERROR(VLOOKUP(B1578,Productos!$A:$B,2,FALSE),"Código no existe"))</f>
        <v/>
      </c>
    </row>
    <row r="1579" spans="1:6">
      <c r="A1579" s="11"/>
      <c r="C1579" s="6" t="str">
        <f>IF(B1579="","",IFERROR(VLOOKUP(B1579,Productos!$A:$B,2,FALSE),"Código no existe"))</f>
        <v/>
      </c>
    </row>
    <row r="1580" spans="1:6">
      <c r="A1580" s="11"/>
      <c r="C1580" s="6" t="str">
        <f>IF(B1580="","",IFERROR(VLOOKUP(B1580,Productos!$A:$B,2,FALSE),"Código no existe"))</f>
        <v/>
      </c>
    </row>
    <row r="1581" spans="1:6">
      <c r="A1581" s="11"/>
      <c r="C1581" s="6" t="str">
        <f>IF(B1581="","",IFERROR(VLOOKUP(B1581,Productos!$A:$B,2,FALSE),"Código no existe"))</f>
        <v/>
      </c>
    </row>
    <row r="1582" spans="1:6">
      <c r="A1582" s="11"/>
      <c r="C1582" s="6" t="str">
        <f>IF(B1582="","",IFERROR(VLOOKUP(B1582,Productos!$A:$B,2,FALSE),"Código no existe"))</f>
        <v/>
      </c>
    </row>
    <row r="1583" spans="1:6">
      <c r="A1583" s="11"/>
      <c r="C1583" s="6" t="str">
        <f>IF(B1583="","",IFERROR(VLOOKUP(B1583,Productos!$A:$B,2,FALSE),"Código no existe"))</f>
        <v/>
      </c>
    </row>
    <row r="1584" spans="1:6">
      <c r="A1584" s="11"/>
      <c r="C1584" s="6" t="str">
        <f>IF(B1584="","",IFERROR(VLOOKUP(B1584,Productos!$A:$B,2,FALSE),"Código no existe"))</f>
        <v/>
      </c>
    </row>
    <row r="1585" spans="1:6">
      <c r="A1585" s="11"/>
      <c r="C1585" s="6" t="str">
        <f>IF(B1585="","",IFERROR(VLOOKUP(B1585,Productos!$A:$B,2,FALSE),"Código no existe"))</f>
        <v/>
      </c>
    </row>
    <row r="1586" spans="1:6">
      <c r="A1586" s="11"/>
      <c r="C1586" s="6" t="str">
        <f>IF(B1586="","",IFERROR(VLOOKUP(B1586,Productos!$A:$B,2,FALSE),"Código no existe"))</f>
        <v/>
      </c>
    </row>
    <row r="1587" spans="1:6">
      <c r="A1587" s="11"/>
      <c r="C1587" s="6" t="str">
        <f>IF(B1587="","",IFERROR(VLOOKUP(B1587,Productos!$A:$B,2,FALSE),"Código no existe"))</f>
        <v/>
      </c>
    </row>
    <row r="1588" spans="1:6">
      <c r="A1588" s="11"/>
      <c r="C1588" s="6" t="str">
        <f>IF(B1588="","",IFERROR(VLOOKUP(B1588,Productos!$A:$B,2,FALSE),"Código no existe"))</f>
        <v/>
      </c>
    </row>
    <row r="1589" spans="1:6">
      <c r="A1589" s="11"/>
      <c r="C1589" s="6" t="str">
        <f>IF(B1589="","",IFERROR(VLOOKUP(B1589,Productos!$A:$B,2,FALSE),"Código no existe"))</f>
        <v/>
      </c>
    </row>
    <row r="1590" spans="1:6">
      <c r="A1590" s="11"/>
      <c r="C1590" s="6" t="str">
        <f>IF(B1590="","",IFERROR(VLOOKUP(B1590,Productos!$A:$B,2,FALSE),"Código no existe"))</f>
        <v/>
      </c>
    </row>
    <row r="1591" spans="1:6">
      <c r="A1591" s="11"/>
      <c r="C1591" s="6" t="str">
        <f>IF(B1591="","",IFERROR(VLOOKUP(B1591,Productos!$A:$B,2,FALSE),"Código no existe"))</f>
        <v/>
      </c>
    </row>
    <row r="1592" spans="1:6">
      <c r="A1592" s="11"/>
      <c r="C1592" s="6" t="str">
        <f>IF(B1592="","",IFERROR(VLOOKUP(B1592,Productos!$A:$B,2,FALSE),"Código no existe"))</f>
        <v/>
      </c>
    </row>
    <row r="1593" spans="1:6">
      <c r="A1593" s="11"/>
      <c r="C1593" s="6" t="str">
        <f>IF(B1593="","",IFERROR(VLOOKUP(B1593,Productos!$A:$B,2,FALSE),"Código no existe"))</f>
        <v/>
      </c>
    </row>
    <row r="1594" spans="1:6">
      <c r="A1594" s="11"/>
      <c r="C1594" s="6" t="str">
        <f>IF(B1594="","",IFERROR(VLOOKUP(B1594,Productos!$A:$B,2,FALSE),"Código no existe"))</f>
        <v/>
      </c>
    </row>
    <row r="1595" spans="1:6">
      <c r="A1595" s="11"/>
      <c r="C1595" s="6" t="str">
        <f>IF(B1595="","",IFERROR(VLOOKUP(B1595,Productos!$A:$B,2,FALSE),"Código no existe"))</f>
        <v/>
      </c>
    </row>
    <row r="1596" spans="1:6">
      <c r="A1596" s="11"/>
      <c r="C1596" s="6" t="str">
        <f>IF(B1596="","",IFERROR(VLOOKUP(B1596,Productos!$A:$B,2,FALSE),"Código no existe"))</f>
        <v/>
      </c>
    </row>
    <row r="1597" spans="1:6">
      <c r="A1597" s="11"/>
      <c r="C1597" s="6" t="str">
        <f>IF(B1597="","",IFERROR(VLOOKUP(B1597,Productos!$A:$B,2,FALSE),"Código no existe"))</f>
        <v/>
      </c>
    </row>
    <row r="1598" spans="1:6">
      <c r="A1598" s="11"/>
      <c r="C1598" s="6" t="str">
        <f>IF(B1598="","",IFERROR(VLOOKUP(B1598,Productos!$A:$B,2,FALSE),"Código no existe"))</f>
        <v/>
      </c>
    </row>
    <row r="1599" spans="1:6">
      <c r="A1599" s="11"/>
      <c r="C1599" s="6" t="str">
        <f>IF(B1599="","",IFERROR(VLOOKUP(B1599,Productos!$A:$B,2,FALSE),"Código no existe"))</f>
        <v/>
      </c>
    </row>
    <row r="1600" spans="1:6">
      <c r="A1600" s="11"/>
      <c r="C1600" s="6" t="str">
        <f>IF(B1600="","",IFERROR(VLOOKUP(B1600,Productos!$A:$B,2,FALSE),"Código no existe"))</f>
        <v/>
      </c>
    </row>
    <row r="1601" spans="1:6">
      <c r="A1601" s="11"/>
      <c r="C1601" s="6" t="str">
        <f>IF(B1601="","",IFERROR(VLOOKUP(B1601,Productos!$A:$B,2,FALSE),"Código no existe"))</f>
        <v/>
      </c>
    </row>
    <row r="1602" spans="1:6">
      <c r="A1602" s="11"/>
      <c r="C1602" s="6" t="str">
        <f>IF(B1602="","",IFERROR(VLOOKUP(B1602,Productos!$A:$B,2,FALSE),"Código no existe"))</f>
        <v/>
      </c>
    </row>
    <row r="1603" spans="1:6">
      <c r="A1603" s="11"/>
      <c r="C1603" s="6" t="str">
        <f>IF(B1603="","",IFERROR(VLOOKUP(B1603,Productos!$A:$B,2,FALSE),"Código no existe"))</f>
        <v/>
      </c>
    </row>
    <row r="1604" spans="1:6">
      <c r="A1604" s="11"/>
      <c r="C1604" s="6" t="str">
        <f>IF(B1604="","",IFERROR(VLOOKUP(B1604,Productos!$A:$B,2,FALSE),"Código no existe"))</f>
        <v/>
      </c>
    </row>
    <row r="1605" spans="1:6">
      <c r="A1605" s="11"/>
      <c r="C1605" s="6" t="str">
        <f>IF(B1605="","",IFERROR(VLOOKUP(B1605,Productos!$A:$B,2,FALSE),"Código no existe"))</f>
        <v/>
      </c>
    </row>
    <row r="1606" spans="1:6">
      <c r="A1606" s="11"/>
      <c r="C1606" s="6" t="str">
        <f>IF(B1606="","",IFERROR(VLOOKUP(B1606,Productos!$A:$B,2,FALSE),"Código no existe"))</f>
        <v/>
      </c>
    </row>
    <row r="1607" spans="1:6">
      <c r="A1607" s="11"/>
      <c r="C1607" s="6" t="str">
        <f>IF(B1607="","",IFERROR(VLOOKUP(B1607,Productos!$A:$B,2,FALSE),"Código no existe"))</f>
        <v/>
      </c>
    </row>
    <row r="1608" spans="1:6">
      <c r="A1608" s="11"/>
      <c r="C1608" s="6" t="str">
        <f>IF(B1608="","",IFERROR(VLOOKUP(B1608,Productos!$A:$B,2,FALSE),"Código no existe"))</f>
        <v/>
      </c>
    </row>
    <row r="1609" spans="1:6">
      <c r="A1609" s="11"/>
      <c r="C1609" s="6" t="str">
        <f>IF(B1609="","",IFERROR(VLOOKUP(B1609,Productos!$A:$B,2,FALSE),"Código no existe"))</f>
        <v/>
      </c>
    </row>
    <row r="1610" spans="1:6">
      <c r="A1610" s="11"/>
      <c r="C1610" s="6" t="str">
        <f>IF(B1610="","",IFERROR(VLOOKUP(B1610,Productos!$A:$B,2,FALSE),"Código no existe"))</f>
        <v/>
      </c>
    </row>
    <row r="1611" spans="1:6">
      <c r="A1611" s="11"/>
      <c r="C1611" s="6" t="str">
        <f>IF(B1611="","",IFERROR(VLOOKUP(B1611,Productos!$A:$B,2,FALSE),"Código no existe"))</f>
        <v/>
      </c>
    </row>
    <row r="1612" spans="1:6">
      <c r="A1612" s="11"/>
      <c r="C1612" s="6" t="str">
        <f>IF(B1612="","",IFERROR(VLOOKUP(B1612,Productos!$A:$B,2,FALSE),"Código no existe"))</f>
        <v/>
      </c>
    </row>
    <row r="1613" spans="1:6">
      <c r="A1613" s="11"/>
      <c r="C1613" s="6" t="str">
        <f>IF(B1613="","",IFERROR(VLOOKUP(B1613,Productos!$A:$B,2,FALSE),"Código no existe"))</f>
        <v/>
      </c>
    </row>
    <row r="1614" spans="1:6">
      <c r="A1614" s="11"/>
      <c r="C1614" s="6" t="str">
        <f>IF(B1614="","",IFERROR(VLOOKUP(B1614,Productos!$A:$B,2,FALSE),"Código no existe"))</f>
        <v/>
      </c>
    </row>
    <row r="1615" spans="1:6">
      <c r="A1615" s="11"/>
      <c r="C1615" s="6" t="str">
        <f>IF(B1615="","",IFERROR(VLOOKUP(B1615,Productos!$A:$B,2,FALSE),"Código no existe"))</f>
        <v/>
      </c>
    </row>
    <row r="1616" spans="1:6">
      <c r="A1616" s="11"/>
      <c r="C1616" s="6" t="str">
        <f>IF(B1616="","",IFERROR(VLOOKUP(B1616,Productos!$A:$B,2,FALSE),"Código no existe"))</f>
        <v/>
      </c>
    </row>
    <row r="1617" spans="1:6">
      <c r="A1617" s="11"/>
      <c r="C1617" s="6" t="str">
        <f>IF(B1617="","",IFERROR(VLOOKUP(B1617,Productos!$A:$B,2,FALSE),"Código no existe"))</f>
        <v/>
      </c>
    </row>
    <row r="1618" spans="1:6">
      <c r="A1618" s="11"/>
      <c r="C1618" s="6" t="str">
        <f>IF(B1618="","",IFERROR(VLOOKUP(B1618,Productos!$A:$B,2,FALSE),"Código no existe"))</f>
        <v/>
      </c>
    </row>
    <row r="1619" spans="1:6">
      <c r="A1619" s="11"/>
      <c r="C1619" s="6" t="str">
        <f>IF(B1619="","",IFERROR(VLOOKUP(B1619,Productos!$A:$B,2,FALSE),"Código no existe"))</f>
        <v/>
      </c>
    </row>
    <row r="1620" spans="1:6">
      <c r="A1620" s="11"/>
      <c r="C1620" s="6" t="str">
        <f>IF(B1620="","",IFERROR(VLOOKUP(B1620,Productos!$A:$B,2,FALSE),"Código no existe"))</f>
        <v/>
      </c>
    </row>
    <row r="1621" spans="1:6">
      <c r="A1621" s="11"/>
      <c r="C1621" s="6" t="str">
        <f>IF(B1621="","",IFERROR(VLOOKUP(B1621,Productos!$A:$B,2,FALSE),"Código no existe"))</f>
        <v/>
      </c>
    </row>
    <row r="1622" spans="1:6">
      <c r="A1622" s="11"/>
      <c r="C1622" s="6" t="str">
        <f>IF(B1622="","",IFERROR(VLOOKUP(B1622,Productos!$A:$B,2,FALSE),"Código no existe"))</f>
        <v/>
      </c>
    </row>
    <row r="1623" spans="1:6">
      <c r="A1623" s="11"/>
      <c r="C1623" s="6" t="str">
        <f>IF(B1623="","",IFERROR(VLOOKUP(B1623,Productos!$A:$B,2,FALSE),"Código no existe"))</f>
        <v/>
      </c>
    </row>
    <row r="1624" spans="1:6">
      <c r="A1624" s="11"/>
      <c r="C1624" s="6" t="str">
        <f>IF(B1624="","",IFERROR(VLOOKUP(B1624,Productos!$A:$B,2,FALSE),"Código no existe"))</f>
        <v/>
      </c>
    </row>
    <row r="1625" spans="1:6">
      <c r="A1625" s="11"/>
      <c r="C1625" s="6" t="str">
        <f>IF(B1625="","",IFERROR(VLOOKUP(B1625,Productos!$A:$B,2,FALSE),"Código no existe"))</f>
        <v/>
      </c>
    </row>
    <row r="1626" spans="1:6">
      <c r="A1626" s="11"/>
      <c r="C1626" s="6" t="str">
        <f>IF(B1626="","",IFERROR(VLOOKUP(B1626,Productos!$A:$B,2,FALSE),"Código no existe"))</f>
        <v/>
      </c>
    </row>
    <row r="1627" spans="1:6">
      <c r="A1627" s="11"/>
      <c r="C1627" s="6" t="str">
        <f>IF(B1627="","",IFERROR(VLOOKUP(B1627,Productos!$A:$B,2,FALSE),"Código no existe"))</f>
        <v/>
      </c>
    </row>
    <row r="1628" spans="1:6">
      <c r="A1628" s="11"/>
      <c r="C1628" s="6" t="str">
        <f>IF(B1628="","",IFERROR(VLOOKUP(B1628,Productos!$A:$B,2,FALSE),"Código no existe"))</f>
        <v/>
      </c>
    </row>
    <row r="1629" spans="1:6">
      <c r="A1629" s="11"/>
      <c r="C1629" s="6" t="str">
        <f>IF(B1629="","",IFERROR(VLOOKUP(B1629,Productos!$A:$B,2,FALSE),"Código no existe"))</f>
        <v/>
      </c>
    </row>
    <row r="1630" spans="1:6">
      <c r="A1630" s="11"/>
      <c r="C1630" s="6" t="str">
        <f>IF(B1630="","",IFERROR(VLOOKUP(B1630,Productos!$A:$B,2,FALSE),"Código no existe"))</f>
        <v/>
      </c>
    </row>
    <row r="1631" spans="1:6">
      <c r="A1631" s="11"/>
      <c r="C1631" s="6" t="str">
        <f>IF(B1631="","",IFERROR(VLOOKUP(B1631,Productos!$A:$B,2,FALSE),"Código no existe"))</f>
        <v/>
      </c>
    </row>
    <row r="1632" spans="1:6">
      <c r="A1632" s="11"/>
      <c r="C1632" s="6" t="str">
        <f>IF(B1632="","",IFERROR(VLOOKUP(B1632,Productos!$A:$B,2,FALSE),"Código no existe"))</f>
        <v/>
      </c>
    </row>
    <row r="1633" spans="1:6">
      <c r="A1633" s="11"/>
      <c r="C1633" s="6" t="str">
        <f>IF(B1633="","",IFERROR(VLOOKUP(B1633,Productos!$A:$B,2,FALSE),"Código no existe"))</f>
        <v/>
      </c>
    </row>
    <row r="1634" spans="1:6">
      <c r="A1634" s="11"/>
      <c r="C1634" s="6" t="str">
        <f>IF(B1634="","",IFERROR(VLOOKUP(B1634,Productos!$A:$B,2,FALSE),"Código no existe"))</f>
        <v/>
      </c>
    </row>
    <row r="1635" spans="1:6">
      <c r="A1635" s="11"/>
      <c r="C1635" s="6" t="str">
        <f>IF(B1635="","",IFERROR(VLOOKUP(B1635,Productos!$A:$B,2,FALSE),"Código no existe"))</f>
        <v/>
      </c>
    </row>
    <row r="1636" spans="1:6">
      <c r="A1636" s="11"/>
      <c r="C1636" s="6" t="str">
        <f>IF(B1636="","",IFERROR(VLOOKUP(B1636,Productos!$A:$B,2,FALSE),"Código no existe"))</f>
        <v/>
      </c>
    </row>
    <row r="1637" spans="1:6">
      <c r="A1637" s="11"/>
      <c r="C1637" s="6" t="str">
        <f>IF(B1637="","",IFERROR(VLOOKUP(B1637,Productos!$A:$B,2,FALSE),"Código no existe"))</f>
        <v/>
      </c>
    </row>
    <row r="1638" spans="1:6">
      <c r="A1638" s="11"/>
      <c r="C1638" s="6" t="str">
        <f>IF(B1638="","",IFERROR(VLOOKUP(B1638,Productos!$A:$B,2,FALSE),"Código no existe"))</f>
        <v/>
      </c>
    </row>
    <row r="1639" spans="1:6">
      <c r="A1639" s="11"/>
      <c r="C1639" s="6" t="str">
        <f>IF(B1639="","",IFERROR(VLOOKUP(B1639,Productos!$A:$B,2,FALSE),"Código no existe"))</f>
        <v/>
      </c>
    </row>
    <row r="1640" spans="1:6">
      <c r="A1640" s="11"/>
      <c r="C1640" s="6" t="str">
        <f>IF(B1640="","",IFERROR(VLOOKUP(B1640,Productos!$A:$B,2,FALSE),"Código no existe"))</f>
        <v/>
      </c>
    </row>
    <row r="1641" spans="1:6">
      <c r="A1641" s="11"/>
      <c r="C1641" s="6" t="str">
        <f>IF(B1641="","",IFERROR(VLOOKUP(B1641,Productos!$A:$B,2,FALSE),"Código no existe"))</f>
        <v/>
      </c>
    </row>
    <row r="1642" spans="1:6">
      <c r="A1642" s="11"/>
      <c r="C1642" s="6" t="str">
        <f>IF(B1642="","",IFERROR(VLOOKUP(B1642,Productos!$A:$B,2,FALSE),"Código no existe"))</f>
        <v/>
      </c>
    </row>
    <row r="1643" spans="1:6">
      <c r="A1643" s="11"/>
      <c r="C1643" s="6" t="str">
        <f>IF(B1643="","",IFERROR(VLOOKUP(B1643,Productos!$A:$B,2,FALSE),"Código no existe"))</f>
        <v/>
      </c>
    </row>
    <row r="1644" spans="1:6">
      <c r="A1644" s="11"/>
      <c r="C1644" s="6" t="str">
        <f>IF(B1644="","",IFERROR(VLOOKUP(B1644,Productos!$A:$B,2,FALSE),"Código no existe"))</f>
        <v/>
      </c>
    </row>
    <row r="1645" spans="1:6">
      <c r="A1645" s="11"/>
      <c r="C1645" s="6" t="str">
        <f>IF(B1645="","",IFERROR(VLOOKUP(B1645,Productos!$A:$B,2,FALSE),"Código no existe"))</f>
        <v/>
      </c>
    </row>
    <row r="1646" spans="1:6">
      <c r="A1646" s="11"/>
      <c r="C1646" s="6" t="str">
        <f>IF(B1646="","",IFERROR(VLOOKUP(B1646,Productos!$A:$B,2,FALSE),"Código no existe"))</f>
        <v/>
      </c>
    </row>
    <row r="1647" spans="1:6">
      <c r="A1647" s="11"/>
      <c r="C1647" s="6" t="str">
        <f>IF(B1647="","",IFERROR(VLOOKUP(B1647,Productos!$A:$B,2,FALSE),"Código no existe"))</f>
        <v/>
      </c>
    </row>
    <row r="1648" spans="1:6">
      <c r="A1648" s="11"/>
      <c r="C1648" s="6" t="str">
        <f>IF(B1648="","",IFERROR(VLOOKUP(B1648,Productos!$A:$B,2,FALSE),"Código no existe"))</f>
        <v/>
      </c>
    </row>
    <row r="1649" spans="1:6">
      <c r="A1649" s="11"/>
      <c r="C1649" s="6" t="str">
        <f>IF(B1649="","",IFERROR(VLOOKUP(B1649,Productos!$A:$B,2,FALSE),"Código no existe"))</f>
        <v/>
      </c>
    </row>
    <row r="1650" spans="1:6">
      <c r="A1650" s="11"/>
      <c r="C1650" s="6" t="str">
        <f>IF(B1650="","",IFERROR(VLOOKUP(B1650,Productos!$A:$B,2,FALSE),"Código no existe"))</f>
        <v/>
      </c>
    </row>
    <row r="1651" spans="1:6">
      <c r="A1651" s="11"/>
      <c r="C1651" s="6" t="str">
        <f>IF(B1651="","",IFERROR(VLOOKUP(B1651,Productos!$A:$B,2,FALSE),"Código no existe"))</f>
        <v/>
      </c>
    </row>
    <row r="1652" spans="1:6">
      <c r="A1652" s="11"/>
      <c r="C1652" s="6" t="str">
        <f>IF(B1652="","",IFERROR(VLOOKUP(B1652,Productos!$A:$B,2,FALSE),"Código no existe"))</f>
        <v/>
      </c>
    </row>
    <row r="1653" spans="1:6">
      <c r="A1653" s="11"/>
      <c r="C1653" s="6" t="str">
        <f>IF(B1653="","",IFERROR(VLOOKUP(B1653,Productos!$A:$B,2,FALSE),"Código no existe"))</f>
        <v/>
      </c>
    </row>
    <row r="1654" spans="1:6">
      <c r="A1654" s="11"/>
      <c r="C1654" s="6" t="str">
        <f>IF(B1654="","",IFERROR(VLOOKUP(B1654,Productos!$A:$B,2,FALSE),"Código no existe"))</f>
        <v/>
      </c>
    </row>
    <row r="1655" spans="1:6">
      <c r="A1655" s="11"/>
      <c r="C1655" s="6" t="str">
        <f>IF(B1655="","",IFERROR(VLOOKUP(B1655,Productos!$A:$B,2,FALSE),"Código no existe"))</f>
        <v/>
      </c>
    </row>
    <row r="1656" spans="1:6">
      <c r="A1656" s="11"/>
      <c r="C1656" s="6" t="str">
        <f>IF(B1656="","",IFERROR(VLOOKUP(B1656,Productos!$A:$B,2,FALSE),"Código no existe"))</f>
        <v/>
      </c>
    </row>
    <row r="1657" spans="1:6">
      <c r="A1657" s="11"/>
      <c r="C1657" s="6" t="str">
        <f>IF(B1657="","",IFERROR(VLOOKUP(B1657,Productos!$A:$B,2,FALSE),"Código no existe"))</f>
        <v/>
      </c>
    </row>
    <row r="1658" spans="1:6">
      <c r="A1658" s="11"/>
      <c r="C1658" s="6" t="str">
        <f>IF(B1658="","",IFERROR(VLOOKUP(B1658,Productos!$A:$B,2,FALSE),"Código no existe"))</f>
        <v/>
      </c>
    </row>
    <row r="1659" spans="1:6">
      <c r="A1659" s="11"/>
      <c r="C1659" s="6" t="str">
        <f>IF(B1659="","",IFERROR(VLOOKUP(B1659,Productos!$A:$B,2,FALSE),"Código no existe"))</f>
        <v/>
      </c>
    </row>
    <row r="1660" spans="1:6">
      <c r="A1660" s="11"/>
      <c r="C1660" s="6" t="str">
        <f>IF(B1660="","",IFERROR(VLOOKUP(B1660,Productos!$A:$B,2,FALSE),"Código no existe"))</f>
        <v/>
      </c>
    </row>
    <row r="1661" spans="1:6">
      <c r="A1661" s="11"/>
      <c r="C1661" s="6" t="str">
        <f>IF(B1661="","",IFERROR(VLOOKUP(B1661,Productos!$A:$B,2,FALSE),"Código no existe"))</f>
        <v/>
      </c>
    </row>
    <row r="1662" spans="1:6">
      <c r="A1662" s="11"/>
      <c r="C1662" s="6" t="str">
        <f>IF(B1662="","",IFERROR(VLOOKUP(B1662,Productos!$A:$B,2,FALSE),"Código no existe"))</f>
        <v/>
      </c>
    </row>
    <row r="1663" spans="1:6">
      <c r="A1663" s="11"/>
      <c r="C1663" s="6" t="str">
        <f>IF(B1663="","",IFERROR(VLOOKUP(B1663,Productos!$A:$B,2,FALSE),"Código no existe"))</f>
        <v/>
      </c>
    </row>
    <row r="1664" spans="1:6">
      <c r="A1664" s="11"/>
      <c r="C1664" s="6" t="str">
        <f>IF(B1664="","",IFERROR(VLOOKUP(B1664,Productos!$A:$B,2,FALSE),"Código no existe"))</f>
        <v/>
      </c>
    </row>
    <row r="1665" spans="1:6">
      <c r="A1665" s="11"/>
      <c r="C1665" s="6" t="str">
        <f>IF(B1665="","",IFERROR(VLOOKUP(B1665,Productos!$A:$B,2,FALSE),"Código no existe"))</f>
        <v/>
      </c>
    </row>
    <row r="1666" spans="1:6">
      <c r="A1666" s="11"/>
      <c r="C1666" s="6" t="str">
        <f>IF(B1666="","",IFERROR(VLOOKUP(B1666,Productos!$A:$B,2,FALSE),"Código no existe"))</f>
        <v/>
      </c>
    </row>
    <row r="1667" spans="1:6">
      <c r="A1667" s="11"/>
      <c r="C1667" s="6" t="str">
        <f>IF(B1667="","",IFERROR(VLOOKUP(B1667,Productos!$A:$B,2,FALSE),"Código no existe"))</f>
        <v/>
      </c>
    </row>
    <row r="1668" spans="1:6">
      <c r="A1668" s="11"/>
      <c r="C1668" s="6" t="str">
        <f>IF(B1668="","",IFERROR(VLOOKUP(B1668,Productos!$A:$B,2,FALSE),"Código no existe"))</f>
        <v/>
      </c>
    </row>
    <row r="1669" spans="1:6">
      <c r="A1669" s="11"/>
      <c r="C1669" s="6" t="str">
        <f>IF(B1669="","",IFERROR(VLOOKUP(B1669,Productos!$A:$B,2,FALSE),"Código no existe"))</f>
        <v/>
      </c>
    </row>
    <row r="1670" spans="1:6">
      <c r="A1670" s="11"/>
      <c r="C1670" s="6" t="str">
        <f>IF(B1670="","",IFERROR(VLOOKUP(B1670,Productos!$A:$B,2,FALSE),"Código no existe"))</f>
        <v/>
      </c>
    </row>
    <row r="1671" spans="1:6">
      <c r="A1671" s="11"/>
      <c r="C1671" s="6" t="str">
        <f>IF(B1671="","",IFERROR(VLOOKUP(B1671,Productos!$A:$B,2,FALSE),"Código no existe"))</f>
        <v/>
      </c>
    </row>
    <row r="1672" spans="1:6">
      <c r="A1672" s="11"/>
      <c r="C1672" s="6" t="str">
        <f>IF(B1672="","",IFERROR(VLOOKUP(B1672,Productos!$A:$B,2,FALSE),"Código no existe"))</f>
        <v/>
      </c>
    </row>
    <row r="1673" spans="1:6">
      <c r="A1673" s="11"/>
      <c r="C1673" s="6" t="str">
        <f>IF(B1673="","",IFERROR(VLOOKUP(B1673,Productos!$A:$B,2,FALSE),"Código no existe"))</f>
        <v/>
      </c>
    </row>
    <row r="1674" spans="1:6">
      <c r="A1674" s="11"/>
      <c r="C1674" s="6" t="str">
        <f>IF(B1674="","",IFERROR(VLOOKUP(B1674,Productos!$A:$B,2,FALSE),"Código no existe"))</f>
        <v/>
      </c>
    </row>
    <row r="1675" spans="1:6">
      <c r="A1675" s="11"/>
      <c r="C1675" s="6" t="str">
        <f>IF(B1675="","",IFERROR(VLOOKUP(B1675,Productos!$A:$B,2,FALSE),"Código no existe"))</f>
        <v/>
      </c>
    </row>
    <row r="1676" spans="1:6">
      <c r="A1676" s="11"/>
      <c r="C1676" s="6" t="str">
        <f>IF(B1676="","",IFERROR(VLOOKUP(B1676,Productos!$A:$B,2,FALSE),"Código no existe"))</f>
        <v/>
      </c>
    </row>
    <row r="1677" spans="1:6">
      <c r="A1677" s="11"/>
      <c r="C1677" s="6" t="str">
        <f>IF(B1677="","",IFERROR(VLOOKUP(B1677,Productos!$A:$B,2,FALSE),"Código no existe"))</f>
        <v/>
      </c>
    </row>
    <row r="1678" spans="1:6">
      <c r="A1678" s="11"/>
      <c r="C1678" s="6" t="str">
        <f>IF(B1678="","",IFERROR(VLOOKUP(B1678,Productos!$A:$B,2,FALSE),"Código no existe"))</f>
        <v/>
      </c>
    </row>
    <row r="1679" spans="1:6">
      <c r="A1679" s="11"/>
      <c r="C1679" s="6" t="str">
        <f>IF(B1679="","",IFERROR(VLOOKUP(B1679,Productos!$A:$B,2,FALSE),"Código no existe"))</f>
        <v/>
      </c>
    </row>
    <row r="1680" spans="1:6">
      <c r="A1680" s="11"/>
      <c r="C1680" s="6" t="str">
        <f>IF(B1680="","",IFERROR(VLOOKUP(B1680,Productos!$A:$B,2,FALSE),"Código no existe"))</f>
        <v/>
      </c>
    </row>
    <row r="1681" spans="1:6">
      <c r="A1681" s="11"/>
      <c r="C1681" s="6" t="str">
        <f>IF(B1681="","",IFERROR(VLOOKUP(B1681,Productos!$A:$B,2,FALSE),"Código no existe"))</f>
        <v/>
      </c>
    </row>
    <row r="1682" spans="1:6">
      <c r="A1682" s="11"/>
      <c r="C1682" s="6" t="str">
        <f>IF(B1682="","",IFERROR(VLOOKUP(B1682,Productos!$A:$B,2,FALSE),"Código no existe"))</f>
        <v/>
      </c>
    </row>
    <row r="1683" spans="1:6">
      <c r="A1683" s="11"/>
      <c r="C1683" s="6" t="str">
        <f>IF(B1683="","",IFERROR(VLOOKUP(B1683,Productos!$A:$B,2,FALSE),"Código no existe"))</f>
        <v/>
      </c>
    </row>
    <row r="1684" spans="1:6">
      <c r="A1684" s="11"/>
      <c r="C1684" s="6" t="str">
        <f>IF(B1684="","",IFERROR(VLOOKUP(B1684,Productos!$A:$B,2,FALSE),"Código no existe"))</f>
        <v/>
      </c>
    </row>
    <row r="1685" spans="1:6">
      <c r="A1685" s="11"/>
      <c r="C1685" s="6" t="str">
        <f>IF(B1685="","",IFERROR(VLOOKUP(B1685,Productos!$A:$B,2,FALSE),"Código no existe"))</f>
        <v/>
      </c>
    </row>
    <row r="1686" spans="1:6">
      <c r="A1686" s="11"/>
      <c r="C1686" s="6" t="str">
        <f>IF(B1686="","",IFERROR(VLOOKUP(B1686,Productos!$A:$B,2,FALSE),"Código no existe"))</f>
        <v/>
      </c>
    </row>
    <row r="1687" spans="1:6">
      <c r="A1687" s="11"/>
      <c r="C1687" s="6" t="str">
        <f>IF(B1687="","",IFERROR(VLOOKUP(B1687,Productos!$A:$B,2,FALSE),"Código no existe"))</f>
        <v/>
      </c>
    </row>
    <row r="1688" spans="1:6">
      <c r="A1688" s="11"/>
      <c r="C1688" s="6" t="str">
        <f>IF(B1688="","",IFERROR(VLOOKUP(B1688,Productos!$A:$B,2,FALSE),"Código no existe"))</f>
        <v/>
      </c>
    </row>
    <row r="1689" spans="1:6">
      <c r="A1689" s="11"/>
      <c r="C1689" s="6" t="str">
        <f>IF(B1689="","",IFERROR(VLOOKUP(B1689,Productos!$A:$B,2,FALSE),"Código no existe"))</f>
        <v/>
      </c>
    </row>
    <row r="1690" spans="1:6">
      <c r="A1690" s="11"/>
      <c r="C1690" s="6" t="str">
        <f>IF(B1690="","",IFERROR(VLOOKUP(B1690,Productos!$A:$B,2,FALSE),"Código no existe"))</f>
        <v/>
      </c>
    </row>
    <row r="1691" spans="1:6">
      <c r="A1691" s="11"/>
      <c r="C1691" s="6" t="str">
        <f>IF(B1691="","",IFERROR(VLOOKUP(B1691,Productos!$A:$B,2,FALSE),"Código no existe"))</f>
        <v/>
      </c>
    </row>
    <row r="1692" spans="1:6">
      <c r="A1692" s="11"/>
      <c r="C1692" s="6" t="str">
        <f>IF(B1692="","",IFERROR(VLOOKUP(B1692,Productos!$A:$B,2,FALSE),"Código no existe"))</f>
        <v/>
      </c>
    </row>
    <row r="1693" spans="1:6">
      <c r="A1693" s="11"/>
      <c r="C1693" s="6" t="str">
        <f>IF(B1693="","",IFERROR(VLOOKUP(B1693,Productos!$A:$B,2,FALSE),"Código no existe"))</f>
        <v/>
      </c>
    </row>
    <row r="1694" spans="1:6">
      <c r="A1694" s="11"/>
      <c r="C1694" s="6" t="str">
        <f>IF(B1694="","",IFERROR(VLOOKUP(B1694,Productos!$A:$B,2,FALSE),"Código no existe"))</f>
        <v/>
      </c>
    </row>
    <row r="1695" spans="1:6">
      <c r="A1695" s="11"/>
      <c r="C1695" s="6" t="str">
        <f>IF(B1695="","",IFERROR(VLOOKUP(B1695,Productos!$A:$B,2,FALSE),"Código no existe"))</f>
        <v/>
      </c>
    </row>
    <row r="1696" spans="1:6">
      <c r="A1696" s="11"/>
      <c r="C1696" s="6" t="str">
        <f>IF(B1696="","",IFERROR(VLOOKUP(B1696,Productos!$A:$B,2,FALSE),"Código no existe"))</f>
        <v/>
      </c>
    </row>
    <row r="1697" spans="1:6">
      <c r="A1697" s="11"/>
      <c r="C1697" s="6" t="str">
        <f>IF(B1697="","",IFERROR(VLOOKUP(B1697,Productos!$A:$B,2,FALSE),"Código no existe"))</f>
        <v/>
      </c>
    </row>
    <row r="1698" spans="1:6">
      <c r="A1698" s="11"/>
      <c r="C1698" s="6" t="str">
        <f>IF(B1698="","",IFERROR(VLOOKUP(B1698,Productos!$A:$B,2,FALSE),"Código no existe"))</f>
        <v/>
      </c>
    </row>
    <row r="1699" spans="1:6">
      <c r="A1699" s="11"/>
      <c r="C1699" s="6" t="str">
        <f>IF(B1699="","",IFERROR(VLOOKUP(B1699,Productos!$A:$B,2,FALSE),"Código no existe"))</f>
        <v/>
      </c>
    </row>
    <row r="1700" spans="1:6">
      <c r="A1700" s="11"/>
      <c r="C1700" s="6" t="str">
        <f>IF(B1700="","",IFERROR(VLOOKUP(B1700,Productos!$A:$B,2,FALSE),"Código no existe"))</f>
        <v/>
      </c>
    </row>
    <row r="1701" spans="1:6">
      <c r="A1701" s="11"/>
      <c r="C1701" s="6" t="str">
        <f>IF(B1701="","",IFERROR(VLOOKUP(B1701,Productos!$A:$B,2,FALSE),"Código no existe"))</f>
        <v/>
      </c>
    </row>
    <row r="1702" spans="1:6">
      <c r="A1702" s="11"/>
      <c r="C1702" s="6" t="str">
        <f>IF(B1702="","",IFERROR(VLOOKUP(B1702,Productos!$A:$B,2,FALSE),"Código no existe"))</f>
        <v/>
      </c>
    </row>
    <row r="1703" spans="1:6">
      <c r="A1703" s="11"/>
      <c r="C1703" s="6" t="str">
        <f>IF(B1703="","",IFERROR(VLOOKUP(B1703,Productos!$A:$B,2,FALSE),"Código no existe"))</f>
        <v/>
      </c>
    </row>
    <row r="1704" spans="1:6">
      <c r="A1704" s="11"/>
      <c r="C1704" s="6" t="str">
        <f>IF(B1704="","",IFERROR(VLOOKUP(B1704,Productos!$A:$B,2,FALSE),"Código no existe"))</f>
        <v/>
      </c>
    </row>
    <row r="1705" spans="1:6">
      <c r="A1705" s="11"/>
      <c r="C1705" s="6" t="str">
        <f>IF(B1705="","",IFERROR(VLOOKUP(B1705,Productos!$A:$B,2,FALSE),"Código no existe"))</f>
        <v/>
      </c>
    </row>
    <row r="1706" spans="1:6">
      <c r="A1706" s="11"/>
      <c r="C1706" s="6" t="str">
        <f>IF(B1706="","",IFERROR(VLOOKUP(B1706,Productos!$A:$B,2,FALSE),"Código no existe"))</f>
        <v/>
      </c>
    </row>
    <row r="1707" spans="1:6">
      <c r="A1707" s="11"/>
      <c r="C1707" s="6" t="str">
        <f>IF(B1707="","",IFERROR(VLOOKUP(B1707,Productos!$A:$B,2,FALSE),"Código no existe"))</f>
        <v/>
      </c>
    </row>
    <row r="1708" spans="1:6">
      <c r="A1708" s="11"/>
      <c r="C1708" s="6" t="str">
        <f>IF(B1708="","",IFERROR(VLOOKUP(B1708,Productos!$A:$B,2,FALSE),"Código no existe"))</f>
        <v/>
      </c>
    </row>
    <row r="1709" spans="1:6">
      <c r="A1709" s="11"/>
      <c r="C1709" s="6" t="str">
        <f>IF(B1709="","",IFERROR(VLOOKUP(B1709,Productos!$A:$B,2,FALSE),"Código no existe"))</f>
        <v/>
      </c>
    </row>
    <row r="1710" spans="1:6">
      <c r="A1710" s="11"/>
      <c r="C1710" s="6" t="str">
        <f>IF(B1710="","",IFERROR(VLOOKUP(B1710,Productos!$A:$B,2,FALSE),"Código no existe"))</f>
        <v/>
      </c>
    </row>
    <row r="1711" spans="1:6">
      <c r="A1711" s="11"/>
      <c r="C1711" s="6" t="str">
        <f>IF(B1711="","",IFERROR(VLOOKUP(B1711,Productos!$A:$B,2,FALSE),"Código no existe"))</f>
        <v/>
      </c>
    </row>
    <row r="1712" spans="1:6">
      <c r="A1712" s="11"/>
      <c r="C1712" s="6" t="str">
        <f>IF(B1712="","",IFERROR(VLOOKUP(B1712,Productos!$A:$B,2,FALSE),"Código no existe"))</f>
        <v/>
      </c>
    </row>
    <row r="1713" spans="1:6">
      <c r="A1713" s="11"/>
      <c r="C1713" s="6" t="str">
        <f>IF(B1713="","",IFERROR(VLOOKUP(B1713,Productos!$A:$B,2,FALSE),"Código no existe"))</f>
        <v/>
      </c>
    </row>
    <row r="1714" spans="1:6">
      <c r="A1714" s="11"/>
      <c r="C1714" s="6" t="str">
        <f>IF(B1714="","",IFERROR(VLOOKUP(B1714,Productos!$A:$B,2,FALSE),"Código no existe"))</f>
        <v/>
      </c>
    </row>
    <row r="1715" spans="1:6">
      <c r="A1715" s="11"/>
      <c r="C1715" s="6" t="str">
        <f>IF(B1715="","",IFERROR(VLOOKUP(B1715,Productos!$A:$B,2,FALSE),"Código no existe"))</f>
        <v/>
      </c>
    </row>
    <row r="1716" spans="1:6">
      <c r="A1716" s="11"/>
      <c r="C1716" s="6" t="str">
        <f>IF(B1716="","",IFERROR(VLOOKUP(B1716,Productos!$A:$B,2,FALSE),"Código no existe"))</f>
        <v/>
      </c>
    </row>
    <row r="1717" spans="1:6">
      <c r="A1717" s="11"/>
      <c r="C1717" s="6" t="str">
        <f>IF(B1717="","",IFERROR(VLOOKUP(B1717,Productos!$A:$B,2,FALSE),"Código no existe"))</f>
        <v/>
      </c>
    </row>
    <row r="1718" spans="1:6">
      <c r="A1718" s="11"/>
      <c r="C1718" s="6" t="str">
        <f>IF(B1718="","",IFERROR(VLOOKUP(B1718,Productos!$A:$B,2,FALSE),"Código no existe"))</f>
        <v/>
      </c>
    </row>
    <row r="1719" spans="1:6">
      <c r="A1719" s="11"/>
      <c r="C1719" s="6" t="str">
        <f>IF(B1719="","",IFERROR(VLOOKUP(B1719,Productos!$A:$B,2,FALSE),"Código no existe"))</f>
        <v/>
      </c>
    </row>
    <row r="1720" spans="1:6">
      <c r="A1720" s="11"/>
      <c r="C1720" s="6" t="str">
        <f>IF(B1720="","",IFERROR(VLOOKUP(B1720,Productos!$A:$B,2,FALSE),"Código no existe"))</f>
        <v/>
      </c>
    </row>
    <row r="1721" spans="1:6">
      <c r="A1721" s="11"/>
      <c r="C1721" s="6" t="str">
        <f>IF(B1721="","",IFERROR(VLOOKUP(B1721,Productos!$A:$B,2,FALSE),"Código no existe"))</f>
        <v/>
      </c>
    </row>
    <row r="1722" spans="1:6">
      <c r="A1722" s="11"/>
      <c r="C1722" s="6" t="str">
        <f>IF(B1722="","",IFERROR(VLOOKUP(B1722,Productos!$A:$B,2,FALSE),"Código no existe"))</f>
        <v/>
      </c>
    </row>
    <row r="1723" spans="1:6">
      <c r="A1723" s="11"/>
      <c r="C1723" s="6" t="str">
        <f>IF(B1723="","",IFERROR(VLOOKUP(B1723,Productos!$A:$B,2,FALSE),"Código no existe"))</f>
        <v/>
      </c>
    </row>
    <row r="1724" spans="1:6">
      <c r="A1724" s="11"/>
      <c r="C1724" s="6" t="str">
        <f>IF(B1724="","",IFERROR(VLOOKUP(B1724,Productos!$A:$B,2,FALSE),"Código no existe"))</f>
        <v/>
      </c>
    </row>
    <row r="1725" spans="1:6">
      <c r="A1725" s="11"/>
      <c r="C1725" s="6" t="str">
        <f>IF(B1725="","",IFERROR(VLOOKUP(B1725,Productos!$A:$B,2,FALSE),"Código no existe"))</f>
        <v/>
      </c>
    </row>
    <row r="1726" spans="1:6">
      <c r="A1726" s="11"/>
      <c r="C1726" s="6" t="str">
        <f>IF(B1726="","",IFERROR(VLOOKUP(B1726,Productos!$A:$B,2,FALSE),"Código no existe"))</f>
        <v/>
      </c>
    </row>
    <row r="1727" spans="1:6">
      <c r="A1727" s="11"/>
      <c r="C1727" s="6" t="str">
        <f>IF(B1727="","",IFERROR(VLOOKUP(B1727,Productos!$A:$B,2,FALSE),"Código no existe"))</f>
        <v/>
      </c>
    </row>
    <row r="1728" spans="1:6">
      <c r="A1728" s="11"/>
      <c r="C1728" s="6" t="str">
        <f>IF(B1728="","",IFERROR(VLOOKUP(B1728,Productos!$A:$B,2,FALSE),"Código no existe"))</f>
        <v/>
      </c>
    </row>
    <row r="1729" spans="1:6">
      <c r="A1729" s="11"/>
      <c r="C1729" s="6" t="str">
        <f>IF(B1729="","",IFERROR(VLOOKUP(B1729,Productos!$A:$B,2,FALSE),"Código no existe"))</f>
        <v/>
      </c>
    </row>
    <row r="1730" spans="1:6">
      <c r="A1730" s="11"/>
      <c r="C1730" s="6" t="str">
        <f>IF(B1730="","",IFERROR(VLOOKUP(B1730,Productos!$A:$B,2,FALSE),"Código no existe"))</f>
        <v/>
      </c>
    </row>
    <row r="1731" spans="1:6">
      <c r="A1731" s="11"/>
      <c r="C1731" s="6" t="str">
        <f>IF(B1731="","",IFERROR(VLOOKUP(B1731,Productos!$A:$B,2,FALSE),"Código no existe"))</f>
        <v/>
      </c>
    </row>
    <row r="1732" spans="1:6">
      <c r="A1732" s="11"/>
      <c r="C1732" s="6" t="str">
        <f>IF(B1732="","",IFERROR(VLOOKUP(B1732,Productos!$A:$B,2,FALSE),"Código no existe"))</f>
        <v/>
      </c>
    </row>
    <row r="1733" spans="1:6">
      <c r="A1733" s="11"/>
      <c r="C1733" s="6" t="str">
        <f>IF(B1733="","",IFERROR(VLOOKUP(B1733,Productos!$A:$B,2,FALSE),"Código no existe"))</f>
        <v/>
      </c>
    </row>
    <row r="1734" spans="1:6">
      <c r="A1734" s="11"/>
      <c r="C1734" s="6" t="str">
        <f>IF(B1734="","",IFERROR(VLOOKUP(B1734,Productos!$A:$B,2,FALSE),"Código no existe"))</f>
        <v/>
      </c>
    </row>
    <row r="1735" spans="1:6">
      <c r="A1735" s="11"/>
      <c r="C1735" s="6" t="str">
        <f>IF(B1735="","",IFERROR(VLOOKUP(B1735,Productos!$A:$B,2,FALSE),"Código no existe"))</f>
        <v/>
      </c>
    </row>
    <row r="1736" spans="1:6">
      <c r="A1736" s="11"/>
      <c r="C1736" s="6" t="str">
        <f>IF(B1736="","",IFERROR(VLOOKUP(B1736,Productos!$A:$B,2,FALSE),"Código no existe"))</f>
        <v/>
      </c>
    </row>
    <row r="1737" spans="1:6">
      <c r="A1737" s="11"/>
      <c r="C1737" s="6" t="str">
        <f>IF(B1737="","",IFERROR(VLOOKUP(B1737,Productos!$A:$B,2,FALSE),"Código no existe"))</f>
        <v/>
      </c>
    </row>
    <row r="1738" spans="1:6">
      <c r="A1738" s="11"/>
      <c r="C1738" s="6" t="str">
        <f>IF(B1738="","",IFERROR(VLOOKUP(B1738,Productos!$A:$B,2,FALSE),"Código no existe"))</f>
        <v/>
      </c>
    </row>
    <row r="1739" spans="1:6">
      <c r="A1739" s="11"/>
      <c r="C1739" s="6" t="str">
        <f>IF(B1739="","",IFERROR(VLOOKUP(B1739,Productos!$A:$B,2,FALSE),"Código no existe"))</f>
        <v/>
      </c>
    </row>
    <row r="1740" spans="1:6">
      <c r="A1740" s="11"/>
      <c r="C1740" s="6" t="str">
        <f>IF(B1740="","",IFERROR(VLOOKUP(B1740,Productos!$A:$B,2,FALSE),"Código no existe"))</f>
        <v/>
      </c>
    </row>
    <row r="1741" spans="1:6">
      <c r="A1741" s="11"/>
      <c r="C1741" s="6" t="str">
        <f>IF(B1741="","",IFERROR(VLOOKUP(B1741,Productos!$A:$B,2,FALSE),"Código no existe"))</f>
        <v/>
      </c>
    </row>
    <row r="1742" spans="1:6">
      <c r="A1742" s="11"/>
      <c r="C1742" s="6" t="str">
        <f>IF(B1742="","",IFERROR(VLOOKUP(B1742,Productos!$A:$B,2,FALSE),"Código no existe"))</f>
        <v/>
      </c>
    </row>
    <row r="1743" spans="1:6">
      <c r="A1743" s="11"/>
      <c r="C1743" s="6" t="str">
        <f>IF(B1743="","",IFERROR(VLOOKUP(B1743,Productos!$A:$B,2,FALSE),"Código no existe"))</f>
        <v/>
      </c>
    </row>
    <row r="1744" spans="1:6">
      <c r="A1744" s="11"/>
      <c r="C1744" s="6" t="str">
        <f>IF(B1744="","",IFERROR(VLOOKUP(B1744,Productos!$A:$B,2,FALSE),"Código no existe"))</f>
        <v/>
      </c>
    </row>
    <row r="1745" spans="1:6">
      <c r="A1745" s="11"/>
      <c r="C1745" s="6" t="str">
        <f>IF(B1745="","",IFERROR(VLOOKUP(B1745,Productos!$A:$B,2,FALSE),"Código no existe"))</f>
        <v/>
      </c>
    </row>
    <row r="1746" spans="1:6">
      <c r="A1746" s="11"/>
      <c r="C1746" s="6" t="str">
        <f>IF(B1746="","",IFERROR(VLOOKUP(B1746,Productos!$A:$B,2,FALSE),"Código no existe"))</f>
        <v/>
      </c>
    </row>
    <row r="1747" spans="1:6">
      <c r="A1747" s="11"/>
      <c r="C1747" s="6" t="str">
        <f>IF(B1747="","",IFERROR(VLOOKUP(B1747,Productos!$A:$B,2,FALSE),"Código no existe"))</f>
        <v/>
      </c>
    </row>
    <row r="1748" spans="1:6">
      <c r="A1748" s="11"/>
      <c r="C1748" s="6" t="str">
        <f>IF(B1748="","",IFERROR(VLOOKUP(B1748,Productos!$A:$B,2,FALSE),"Código no existe"))</f>
        <v/>
      </c>
    </row>
    <row r="1749" spans="1:6">
      <c r="A1749" s="11"/>
      <c r="C1749" s="6" t="str">
        <f>IF(B1749="","",IFERROR(VLOOKUP(B1749,Productos!$A:$B,2,FALSE),"Código no existe"))</f>
        <v/>
      </c>
    </row>
    <row r="1750" spans="1:6">
      <c r="A1750" s="11"/>
      <c r="C1750" s="6" t="str">
        <f>IF(B1750="","",IFERROR(VLOOKUP(B1750,Productos!$A:$B,2,FALSE),"Código no existe"))</f>
        <v/>
      </c>
    </row>
    <row r="1751" spans="1:6">
      <c r="A1751" s="11"/>
      <c r="C1751" s="6" t="str">
        <f>IF(B1751="","",IFERROR(VLOOKUP(B1751,Productos!$A:$B,2,FALSE),"Código no existe"))</f>
        <v/>
      </c>
    </row>
    <row r="1752" spans="1:6">
      <c r="A1752" s="11"/>
      <c r="C1752" s="6" t="str">
        <f>IF(B1752="","",IFERROR(VLOOKUP(B1752,Productos!$A:$B,2,FALSE),"Código no existe"))</f>
        <v/>
      </c>
    </row>
    <row r="1753" spans="1:6">
      <c r="A1753" s="11"/>
      <c r="C1753" s="6" t="str">
        <f>IF(B1753="","",IFERROR(VLOOKUP(B1753,Productos!$A:$B,2,FALSE),"Código no existe"))</f>
        <v/>
      </c>
    </row>
    <row r="1754" spans="1:6">
      <c r="A1754" s="11"/>
      <c r="C1754" s="6" t="str">
        <f>IF(B1754="","",IFERROR(VLOOKUP(B1754,Productos!$A:$B,2,FALSE),"Código no existe"))</f>
        <v/>
      </c>
    </row>
    <row r="1755" spans="1:6">
      <c r="A1755" s="11"/>
      <c r="C1755" s="6" t="str">
        <f>IF(B1755="","",IFERROR(VLOOKUP(B1755,Productos!$A:$B,2,FALSE),"Código no existe"))</f>
        <v/>
      </c>
    </row>
    <row r="1756" spans="1:6">
      <c r="A1756" s="11"/>
      <c r="C1756" s="6" t="str">
        <f>IF(B1756="","",IFERROR(VLOOKUP(B1756,Productos!$A:$B,2,FALSE),"Código no existe"))</f>
        <v/>
      </c>
    </row>
    <row r="1757" spans="1:6">
      <c r="A1757" s="11"/>
      <c r="C1757" s="6" t="str">
        <f>IF(B1757="","",IFERROR(VLOOKUP(B1757,Productos!$A:$B,2,FALSE),"Código no existe"))</f>
        <v/>
      </c>
    </row>
    <row r="1758" spans="1:6">
      <c r="A1758" s="11"/>
      <c r="C1758" s="6" t="str">
        <f>IF(B1758="","",IFERROR(VLOOKUP(B1758,Productos!$A:$B,2,FALSE),"Código no existe"))</f>
        <v/>
      </c>
    </row>
    <row r="1759" spans="1:6">
      <c r="A1759" s="11"/>
      <c r="C1759" s="6" t="str">
        <f>IF(B1759="","",IFERROR(VLOOKUP(B1759,Productos!$A:$B,2,FALSE),"Código no existe"))</f>
        <v/>
      </c>
    </row>
    <row r="1760" spans="1:6">
      <c r="A1760" s="11"/>
      <c r="C1760" s="6" t="str">
        <f>IF(B1760="","",IFERROR(VLOOKUP(B1760,Productos!$A:$B,2,FALSE),"Código no existe"))</f>
        <v/>
      </c>
    </row>
    <row r="1761" spans="1:6">
      <c r="A1761" s="11"/>
      <c r="C1761" s="6" t="str">
        <f>IF(B1761="","",IFERROR(VLOOKUP(B1761,Productos!$A:$B,2,FALSE),"Código no existe"))</f>
        <v/>
      </c>
    </row>
    <row r="1762" spans="1:6">
      <c r="A1762" s="11"/>
      <c r="C1762" s="6" t="str">
        <f>IF(B1762="","",IFERROR(VLOOKUP(B1762,Productos!$A:$B,2,FALSE),"Código no existe"))</f>
        <v/>
      </c>
    </row>
    <row r="1763" spans="1:6">
      <c r="A1763" s="11"/>
      <c r="C1763" s="6" t="str">
        <f>IF(B1763="","",IFERROR(VLOOKUP(B1763,Productos!$A:$B,2,FALSE),"Código no existe"))</f>
        <v/>
      </c>
    </row>
    <row r="1764" spans="1:6">
      <c r="A1764" s="11"/>
      <c r="C1764" s="6" t="str">
        <f>IF(B1764="","",IFERROR(VLOOKUP(B1764,Productos!$A:$B,2,FALSE),"Código no existe"))</f>
        <v/>
      </c>
    </row>
    <row r="1765" spans="1:6">
      <c r="A1765" s="11"/>
      <c r="C1765" s="6" t="str">
        <f>IF(B1765="","",IFERROR(VLOOKUP(B1765,Productos!$A:$B,2,FALSE),"Código no existe"))</f>
        <v/>
      </c>
    </row>
    <row r="1766" spans="1:6">
      <c r="A1766" s="11"/>
      <c r="C1766" s="6" t="str">
        <f>IF(B1766="","",IFERROR(VLOOKUP(B1766,Productos!$A:$B,2,FALSE),"Código no existe"))</f>
        <v/>
      </c>
    </row>
    <row r="1767" spans="1:6">
      <c r="A1767" s="11"/>
      <c r="C1767" s="6" t="str">
        <f>IF(B1767="","",IFERROR(VLOOKUP(B1767,Productos!$A:$B,2,FALSE),"Código no existe"))</f>
        <v/>
      </c>
    </row>
    <row r="1768" spans="1:6">
      <c r="A1768" s="11"/>
      <c r="C1768" s="6" t="str">
        <f>IF(B1768="","",IFERROR(VLOOKUP(B1768,Productos!$A:$B,2,FALSE),"Código no existe"))</f>
        <v/>
      </c>
    </row>
    <row r="1769" spans="1:6">
      <c r="A1769" s="11"/>
      <c r="C1769" s="6" t="str">
        <f>IF(B1769="","",IFERROR(VLOOKUP(B1769,Productos!$A:$B,2,FALSE),"Código no existe"))</f>
        <v/>
      </c>
    </row>
    <row r="1770" spans="1:6">
      <c r="A1770" s="11"/>
      <c r="C1770" s="6" t="str">
        <f>IF(B1770="","",IFERROR(VLOOKUP(B1770,Productos!$A:$B,2,FALSE),"Código no existe"))</f>
        <v/>
      </c>
    </row>
    <row r="1771" spans="1:6">
      <c r="A1771" s="11"/>
      <c r="C1771" s="6" t="str">
        <f>IF(B1771="","",IFERROR(VLOOKUP(B1771,Productos!$A:$B,2,FALSE),"Código no existe"))</f>
        <v/>
      </c>
    </row>
    <row r="1772" spans="1:6">
      <c r="A1772" s="11"/>
      <c r="C1772" s="6" t="str">
        <f>IF(B1772="","",IFERROR(VLOOKUP(B1772,Productos!$A:$B,2,FALSE),"Código no existe"))</f>
        <v/>
      </c>
    </row>
    <row r="1773" spans="1:6">
      <c r="A1773" s="11"/>
      <c r="C1773" s="6" t="str">
        <f>IF(B1773="","",IFERROR(VLOOKUP(B1773,Productos!$A:$B,2,FALSE),"Código no existe"))</f>
        <v/>
      </c>
    </row>
    <row r="1774" spans="1:6">
      <c r="A1774" s="11"/>
      <c r="C1774" s="6" t="str">
        <f>IF(B1774="","",IFERROR(VLOOKUP(B1774,Productos!$A:$B,2,FALSE),"Código no existe"))</f>
        <v/>
      </c>
    </row>
    <row r="1775" spans="1:6">
      <c r="A1775" s="11"/>
      <c r="C1775" s="6" t="str">
        <f>IF(B1775="","",IFERROR(VLOOKUP(B1775,Productos!$A:$B,2,FALSE),"Código no existe"))</f>
        <v/>
      </c>
    </row>
    <row r="1776" spans="1:6">
      <c r="A1776" s="11"/>
      <c r="C1776" s="6" t="str">
        <f>IF(B1776="","",IFERROR(VLOOKUP(B1776,Productos!$A:$B,2,FALSE),"Código no existe"))</f>
        <v/>
      </c>
    </row>
    <row r="1777" spans="1:6">
      <c r="A1777" s="11"/>
      <c r="C1777" s="6" t="str">
        <f>IF(B1777="","",IFERROR(VLOOKUP(B1777,Productos!$A:$B,2,FALSE),"Código no existe"))</f>
        <v/>
      </c>
    </row>
    <row r="1778" spans="1:6">
      <c r="A1778" s="11"/>
      <c r="C1778" s="6" t="str">
        <f>IF(B1778="","",IFERROR(VLOOKUP(B1778,Productos!$A:$B,2,FALSE),"Código no existe"))</f>
        <v/>
      </c>
    </row>
    <row r="1779" spans="1:6">
      <c r="A1779" s="11"/>
      <c r="C1779" s="6" t="str">
        <f>IF(B1779="","",IFERROR(VLOOKUP(B1779,Productos!$A:$B,2,FALSE),"Código no existe"))</f>
        <v/>
      </c>
    </row>
    <row r="1780" spans="1:6">
      <c r="A1780" s="11"/>
      <c r="C1780" s="6" t="str">
        <f>IF(B1780="","",IFERROR(VLOOKUP(B1780,Productos!$A:$B,2,FALSE),"Código no existe"))</f>
        <v/>
      </c>
    </row>
    <row r="1781" spans="1:6">
      <c r="A1781" s="11"/>
      <c r="C1781" s="6" t="str">
        <f>IF(B1781="","",IFERROR(VLOOKUP(B1781,Productos!$A:$B,2,FALSE),"Código no existe"))</f>
        <v/>
      </c>
    </row>
    <row r="1782" spans="1:6">
      <c r="A1782" s="11"/>
      <c r="C1782" s="6" t="str">
        <f>IF(B1782="","",IFERROR(VLOOKUP(B1782,Productos!$A:$B,2,FALSE),"Código no existe"))</f>
        <v/>
      </c>
    </row>
    <row r="1783" spans="1:6">
      <c r="A1783" s="11"/>
      <c r="C1783" s="6" t="str">
        <f>IF(B1783="","",IFERROR(VLOOKUP(B1783,Productos!$A:$B,2,FALSE),"Código no existe"))</f>
        <v/>
      </c>
    </row>
    <row r="1784" spans="1:6">
      <c r="A1784" s="11"/>
      <c r="C1784" s="6" t="str">
        <f>IF(B1784="","",IFERROR(VLOOKUP(B1784,Productos!$A:$B,2,FALSE),"Código no existe"))</f>
        <v/>
      </c>
    </row>
    <row r="1785" spans="1:6">
      <c r="A1785" s="11"/>
      <c r="C1785" s="6" t="str">
        <f>IF(B1785="","",IFERROR(VLOOKUP(B1785,Productos!$A:$B,2,FALSE),"Código no existe"))</f>
        <v/>
      </c>
    </row>
    <row r="1786" spans="1:6">
      <c r="A1786" s="11"/>
      <c r="C1786" s="6" t="str">
        <f>IF(B1786="","",IFERROR(VLOOKUP(B1786,Productos!$A:$B,2,FALSE),"Código no existe"))</f>
        <v/>
      </c>
    </row>
    <row r="1787" spans="1:6">
      <c r="A1787" s="11"/>
      <c r="C1787" s="6" t="str">
        <f>IF(B1787="","",IFERROR(VLOOKUP(B1787,Productos!$A:$B,2,FALSE),"Código no existe"))</f>
        <v/>
      </c>
    </row>
    <row r="1788" spans="1:6">
      <c r="A1788" s="11"/>
      <c r="C1788" s="6" t="str">
        <f>IF(B1788="","",IFERROR(VLOOKUP(B1788,Productos!$A:$B,2,FALSE),"Código no existe"))</f>
        <v/>
      </c>
    </row>
    <row r="1789" spans="1:6">
      <c r="A1789" s="11"/>
      <c r="C1789" s="6" t="str">
        <f>IF(B1789="","",IFERROR(VLOOKUP(B1789,Productos!$A:$B,2,FALSE),"Código no existe"))</f>
        <v/>
      </c>
    </row>
    <row r="1790" spans="1:6">
      <c r="A1790" s="11"/>
      <c r="C1790" s="6" t="str">
        <f>IF(B1790="","",IFERROR(VLOOKUP(B1790,Productos!$A:$B,2,FALSE),"Código no existe"))</f>
        <v/>
      </c>
    </row>
    <row r="1791" spans="1:6">
      <c r="A1791" s="11"/>
      <c r="C1791" s="6" t="str">
        <f>IF(B1791="","",IFERROR(VLOOKUP(B1791,Productos!$A:$B,2,FALSE),"Código no existe"))</f>
        <v/>
      </c>
    </row>
    <row r="1792" spans="1:6">
      <c r="A1792" s="11"/>
      <c r="C1792" s="6" t="str">
        <f>IF(B1792="","",IFERROR(VLOOKUP(B1792,Productos!$A:$B,2,FALSE),"Código no existe"))</f>
        <v/>
      </c>
    </row>
    <row r="1793" spans="1:6">
      <c r="A1793" s="11"/>
      <c r="C1793" s="6" t="str">
        <f>IF(B1793="","",IFERROR(VLOOKUP(B1793,Productos!$A:$B,2,FALSE),"Código no existe"))</f>
        <v/>
      </c>
    </row>
    <row r="1794" spans="1:6">
      <c r="A1794" s="11"/>
      <c r="C1794" s="6" t="str">
        <f>IF(B1794="","",IFERROR(VLOOKUP(B1794,Productos!$A:$B,2,FALSE),"Código no existe"))</f>
        <v/>
      </c>
    </row>
    <row r="1795" spans="1:6">
      <c r="A1795" s="11"/>
      <c r="C1795" s="6" t="str">
        <f>IF(B1795="","",IFERROR(VLOOKUP(B1795,Productos!$A:$B,2,FALSE),"Código no existe"))</f>
        <v/>
      </c>
    </row>
    <row r="1796" spans="1:6">
      <c r="A1796" s="11"/>
      <c r="C1796" s="6" t="str">
        <f>IF(B1796="","",IFERROR(VLOOKUP(B1796,Productos!$A:$B,2,FALSE),"Código no existe"))</f>
        <v/>
      </c>
    </row>
    <row r="1797" spans="1:6">
      <c r="A1797" s="11"/>
      <c r="C1797" s="6" t="str">
        <f>IF(B1797="","",IFERROR(VLOOKUP(B1797,Productos!$A:$B,2,FALSE),"Código no existe"))</f>
        <v/>
      </c>
    </row>
    <row r="1798" spans="1:6">
      <c r="A1798" s="11"/>
      <c r="C1798" s="6" t="str">
        <f>IF(B1798="","",IFERROR(VLOOKUP(B1798,Productos!$A:$B,2,FALSE),"Código no existe"))</f>
        <v/>
      </c>
    </row>
    <row r="1799" spans="1:6">
      <c r="A1799" s="11"/>
      <c r="C1799" s="6" t="str">
        <f>IF(B1799="","",IFERROR(VLOOKUP(B1799,Productos!$A:$B,2,FALSE),"Código no existe"))</f>
        <v/>
      </c>
    </row>
    <row r="1800" spans="1:6">
      <c r="A1800" s="11"/>
      <c r="C1800" s="6" t="str">
        <f>IF(B1800="","",IFERROR(VLOOKUP(B1800,Productos!$A:$B,2,FALSE),"Código no existe"))</f>
        <v/>
      </c>
    </row>
    <row r="1801" spans="1:6">
      <c r="A1801" s="11"/>
      <c r="C1801" s="6" t="str">
        <f>IF(B1801="","",IFERROR(VLOOKUP(B1801,Productos!$A:$B,2,FALSE),"Código no existe"))</f>
        <v/>
      </c>
    </row>
    <row r="1802" spans="1:6">
      <c r="A1802" s="11"/>
      <c r="C1802" s="6" t="str">
        <f>IF(B1802="","",IFERROR(VLOOKUP(B1802,Productos!$A:$B,2,FALSE),"Código no existe"))</f>
        <v/>
      </c>
    </row>
    <row r="1803" spans="1:6">
      <c r="A1803" s="11"/>
      <c r="C1803" s="6" t="str">
        <f>IF(B1803="","",IFERROR(VLOOKUP(B1803,Productos!$A:$B,2,FALSE),"Código no existe"))</f>
        <v/>
      </c>
    </row>
    <row r="1804" spans="1:6">
      <c r="A1804" s="11"/>
      <c r="C1804" s="6" t="str">
        <f>IF(B1804="","",IFERROR(VLOOKUP(B1804,Productos!$A:$B,2,FALSE),"Código no existe"))</f>
        <v/>
      </c>
    </row>
    <row r="1805" spans="1:6">
      <c r="A1805" s="11"/>
      <c r="C1805" s="6" t="str">
        <f>IF(B1805="","",IFERROR(VLOOKUP(B1805,Productos!$A:$B,2,FALSE),"Código no existe"))</f>
        <v/>
      </c>
    </row>
    <row r="1806" spans="1:6">
      <c r="A1806" s="11"/>
      <c r="C1806" s="6" t="str">
        <f>IF(B1806="","",IFERROR(VLOOKUP(B1806,Productos!$A:$B,2,FALSE),"Código no existe"))</f>
        <v/>
      </c>
    </row>
    <row r="1807" spans="1:6">
      <c r="A1807" s="11"/>
      <c r="C1807" s="6" t="str">
        <f>IF(B1807="","",IFERROR(VLOOKUP(B1807,Productos!$A:$B,2,FALSE),"Código no existe"))</f>
        <v/>
      </c>
    </row>
    <row r="1808" spans="1:6">
      <c r="A1808" s="11"/>
      <c r="C1808" s="6" t="str">
        <f>IF(B1808="","",IFERROR(VLOOKUP(B1808,Productos!$A:$B,2,FALSE),"Código no existe"))</f>
        <v/>
      </c>
    </row>
    <row r="1809" spans="1:6">
      <c r="A1809" s="11"/>
      <c r="C1809" s="6" t="str">
        <f>IF(B1809="","",IFERROR(VLOOKUP(B1809,Productos!$A:$B,2,FALSE),"Código no existe"))</f>
        <v/>
      </c>
    </row>
    <row r="1810" spans="1:6">
      <c r="A1810" s="11"/>
      <c r="C1810" s="6" t="str">
        <f>IF(B1810="","",IFERROR(VLOOKUP(B1810,Productos!$A:$B,2,FALSE),"Código no existe"))</f>
        <v/>
      </c>
    </row>
    <row r="1811" spans="1:6">
      <c r="A1811" s="11"/>
      <c r="C1811" s="6" t="str">
        <f>IF(B1811="","",IFERROR(VLOOKUP(B1811,Productos!$A:$B,2,FALSE),"Código no existe"))</f>
        <v/>
      </c>
    </row>
    <row r="1812" spans="1:6">
      <c r="A1812" s="11"/>
      <c r="C1812" s="6" t="str">
        <f>IF(B1812="","",IFERROR(VLOOKUP(B1812,Productos!$A:$B,2,FALSE),"Código no existe"))</f>
        <v/>
      </c>
    </row>
    <row r="1813" spans="1:6">
      <c r="A1813" s="11"/>
      <c r="C1813" s="6" t="str">
        <f>IF(B1813="","",IFERROR(VLOOKUP(B1813,Productos!$A:$B,2,FALSE),"Código no existe"))</f>
        <v/>
      </c>
    </row>
    <row r="1814" spans="1:6">
      <c r="A1814" s="11"/>
      <c r="C1814" s="6" t="str">
        <f>IF(B1814="","",IFERROR(VLOOKUP(B1814,Productos!$A:$B,2,FALSE),"Código no existe"))</f>
        <v/>
      </c>
    </row>
    <row r="1815" spans="1:6">
      <c r="A1815" s="11"/>
      <c r="C1815" s="6" t="str">
        <f>IF(B1815="","",IFERROR(VLOOKUP(B1815,Productos!$A:$B,2,FALSE),"Código no existe"))</f>
        <v/>
      </c>
    </row>
    <row r="1816" spans="1:6">
      <c r="A1816" s="11"/>
      <c r="C1816" s="6" t="str">
        <f>IF(B1816="","",IFERROR(VLOOKUP(B1816,Productos!$A:$B,2,FALSE),"Código no existe"))</f>
        <v/>
      </c>
    </row>
    <row r="1817" spans="1:6">
      <c r="A1817" s="11"/>
      <c r="C1817" s="6" t="str">
        <f>IF(B1817="","",IFERROR(VLOOKUP(B1817,Productos!$A:$B,2,FALSE),"Código no existe"))</f>
        <v/>
      </c>
    </row>
    <row r="1818" spans="1:6">
      <c r="A1818" s="11"/>
      <c r="C1818" s="6" t="str">
        <f>IF(B1818="","",IFERROR(VLOOKUP(B1818,Productos!$A:$B,2,FALSE),"Código no existe"))</f>
        <v/>
      </c>
    </row>
    <row r="1819" spans="1:6">
      <c r="A1819" s="11"/>
      <c r="C1819" s="6" t="str">
        <f>IF(B1819="","",IFERROR(VLOOKUP(B1819,Productos!$A:$B,2,FALSE),"Código no existe"))</f>
        <v/>
      </c>
    </row>
    <row r="1820" spans="1:6">
      <c r="A1820" s="11"/>
      <c r="C1820" s="6" t="str">
        <f>IF(B1820="","",IFERROR(VLOOKUP(B1820,Productos!$A:$B,2,FALSE),"Código no existe"))</f>
        <v/>
      </c>
    </row>
    <row r="1821" spans="1:6">
      <c r="A1821" s="11"/>
      <c r="C1821" s="6" t="str">
        <f>IF(B1821="","",IFERROR(VLOOKUP(B1821,Productos!$A:$B,2,FALSE),"Código no existe"))</f>
        <v/>
      </c>
    </row>
    <row r="1822" spans="1:6">
      <c r="A1822" s="11"/>
      <c r="C1822" s="6" t="str">
        <f>IF(B1822="","",IFERROR(VLOOKUP(B1822,Productos!$A:$B,2,FALSE),"Código no existe"))</f>
        <v/>
      </c>
    </row>
    <row r="1823" spans="1:6">
      <c r="A1823" s="11"/>
      <c r="C1823" s="6" t="str">
        <f>IF(B1823="","",IFERROR(VLOOKUP(B1823,Productos!$A:$B,2,FALSE),"Código no existe"))</f>
        <v/>
      </c>
    </row>
    <row r="1824" spans="1:6">
      <c r="A1824" s="11"/>
      <c r="C1824" s="6" t="str">
        <f>IF(B1824="","",IFERROR(VLOOKUP(B1824,Productos!$A:$B,2,FALSE),"Código no existe"))</f>
        <v/>
      </c>
    </row>
    <row r="1825" spans="1:6">
      <c r="A1825" s="11"/>
      <c r="C1825" s="6" t="str">
        <f>IF(B1825="","",IFERROR(VLOOKUP(B1825,Productos!$A:$B,2,FALSE),"Código no existe"))</f>
        <v/>
      </c>
    </row>
    <row r="1826" spans="1:6">
      <c r="A1826" s="11"/>
      <c r="C1826" s="6" t="str">
        <f>IF(B1826="","",IFERROR(VLOOKUP(B1826,Productos!$A:$B,2,FALSE),"Código no existe"))</f>
        <v/>
      </c>
    </row>
    <row r="1827" spans="1:6">
      <c r="A1827" s="11"/>
      <c r="C1827" s="6" t="str">
        <f>IF(B1827="","",IFERROR(VLOOKUP(B1827,Productos!$A:$B,2,FALSE),"Código no existe"))</f>
        <v/>
      </c>
    </row>
    <row r="1828" spans="1:6">
      <c r="A1828" s="11"/>
      <c r="C1828" s="6" t="str">
        <f>IF(B1828="","",IFERROR(VLOOKUP(B1828,Productos!$A:$B,2,FALSE),"Código no existe"))</f>
        <v/>
      </c>
    </row>
    <row r="1829" spans="1:6">
      <c r="A1829" s="11"/>
      <c r="C1829" s="6" t="str">
        <f>IF(B1829="","",IFERROR(VLOOKUP(B1829,Productos!$A:$B,2,FALSE),"Código no existe"))</f>
        <v/>
      </c>
    </row>
    <row r="1830" spans="1:6">
      <c r="A1830" s="11"/>
      <c r="C1830" s="6" t="str">
        <f>IF(B1830="","",IFERROR(VLOOKUP(B1830,Productos!$A:$B,2,FALSE),"Código no existe"))</f>
        <v/>
      </c>
    </row>
    <row r="1831" spans="1:6">
      <c r="A1831" s="11"/>
      <c r="C1831" s="6" t="str">
        <f>IF(B1831="","",IFERROR(VLOOKUP(B1831,Productos!$A:$B,2,FALSE),"Código no existe"))</f>
        <v/>
      </c>
    </row>
    <row r="1832" spans="1:6">
      <c r="A1832" s="11"/>
      <c r="C1832" s="6" t="str">
        <f>IF(B1832="","",IFERROR(VLOOKUP(B1832,Productos!$A:$B,2,FALSE),"Código no existe"))</f>
        <v/>
      </c>
    </row>
    <row r="1833" spans="1:6">
      <c r="A1833" s="11"/>
      <c r="C1833" s="6" t="str">
        <f>IF(B1833="","",IFERROR(VLOOKUP(B1833,Productos!$A:$B,2,FALSE),"Código no existe"))</f>
        <v/>
      </c>
    </row>
    <row r="1834" spans="1:6">
      <c r="A1834" s="11"/>
      <c r="C1834" s="6" t="str">
        <f>IF(B1834="","",IFERROR(VLOOKUP(B1834,Productos!$A:$B,2,FALSE),"Código no existe"))</f>
        <v/>
      </c>
    </row>
    <row r="1835" spans="1:6">
      <c r="A1835" s="11"/>
      <c r="C1835" s="6" t="str">
        <f>IF(B1835="","",IFERROR(VLOOKUP(B1835,Productos!$A:$B,2,FALSE),"Código no existe"))</f>
        <v/>
      </c>
    </row>
    <row r="1836" spans="1:6">
      <c r="A1836" s="11"/>
      <c r="C1836" s="6" t="str">
        <f>IF(B1836="","",IFERROR(VLOOKUP(B1836,Productos!$A:$B,2,FALSE),"Código no existe"))</f>
        <v/>
      </c>
    </row>
    <row r="1837" spans="1:6">
      <c r="A1837" s="11"/>
      <c r="C1837" s="6" t="str">
        <f>IF(B1837="","",IFERROR(VLOOKUP(B1837,Productos!$A:$B,2,FALSE),"Código no existe"))</f>
        <v/>
      </c>
    </row>
    <row r="1838" spans="1:6">
      <c r="A1838" s="11"/>
      <c r="C1838" s="6" t="str">
        <f>IF(B1838="","",IFERROR(VLOOKUP(B1838,Productos!$A:$B,2,FALSE),"Código no existe"))</f>
        <v/>
      </c>
    </row>
    <row r="1839" spans="1:6">
      <c r="A1839" s="11"/>
      <c r="C1839" s="6" t="str">
        <f>IF(B1839="","",IFERROR(VLOOKUP(B1839,Productos!$A:$B,2,FALSE),"Código no existe"))</f>
        <v/>
      </c>
    </row>
    <row r="1840" spans="1:6">
      <c r="A1840" s="11"/>
      <c r="C1840" s="6" t="str">
        <f>IF(B1840="","",IFERROR(VLOOKUP(B1840,Productos!$A:$B,2,FALSE),"Código no existe"))</f>
        <v/>
      </c>
    </row>
    <row r="1841" spans="1:6">
      <c r="A1841" s="11"/>
      <c r="C1841" s="6" t="str">
        <f>IF(B1841="","",IFERROR(VLOOKUP(B1841,Productos!$A:$B,2,FALSE),"Código no existe"))</f>
        <v/>
      </c>
    </row>
    <row r="1842" spans="1:6">
      <c r="A1842" s="11"/>
      <c r="C1842" s="6" t="str">
        <f>IF(B1842="","",IFERROR(VLOOKUP(B1842,Productos!$A:$B,2,FALSE),"Código no existe"))</f>
        <v/>
      </c>
    </row>
    <row r="1843" spans="1:6">
      <c r="A1843" s="11"/>
      <c r="C1843" s="6" t="str">
        <f>IF(B1843="","",IFERROR(VLOOKUP(B1843,Productos!$A:$B,2,FALSE),"Código no existe"))</f>
        <v/>
      </c>
    </row>
    <row r="1844" spans="1:6">
      <c r="A1844" s="11"/>
      <c r="C1844" s="6" t="str">
        <f>IF(B1844="","",IFERROR(VLOOKUP(B1844,Productos!$A:$B,2,FALSE),"Código no existe"))</f>
        <v/>
      </c>
    </row>
    <row r="1845" spans="1:6">
      <c r="A1845" s="11"/>
      <c r="C1845" s="6" t="str">
        <f>IF(B1845="","",IFERROR(VLOOKUP(B1845,Productos!$A:$B,2,FALSE),"Código no existe"))</f>
        <v/>
      </c>
    </row>
    <row r="1846" spans="1:6">
      <c r="A1846" s="11"/>
      <c r="C1846" s="6" t="str">
        <f>IF(B1846="","",IFERROR(VLOOKUP(B1846,Productos!$A:$B,2,FALSE),"Código no existe"))</f>
        <v/>
      </c>
    </row>
    <row r="1847" spans="1:6">
      <c r="A1847" s="11"/>
      <c r="C1847" s="6" t="str">
        <f>IF(B1847="","",IFERROR(VLOOKUP(B1847,Productos!$A:$B,2,FALSE),"Código no existe"))</f>
        <v/>
      </c>
    </row>
    <row r="1848" spans="1:6">
      <c r="A1848" s="11"/>
      <c r="C1848" s="6" t="str">
        <f>IF(B1848="","",IFERROR(VLOOKUP(B1848,Productos!$A:$B,2,FALSE),"Código no existe"))</f>
        <v/>
      </c>
    </row>
    <row r="1849" spans="1:6">
      <c r="A1849" s="11"/>
      <c r="C1849" s="6" t="str">
        <f>IF(B1849="","",IFERROR(VLOOKUP(B1849,Productos!$A:$B,2,FALSE),"Código no existe"))</f>
        <v/>
      </c>
    </row>
    <row r="1850" spans="1:6">
      <c r="A1850" s="11"/>
      <c r="C1850" s="6" t="str">
        <f>IF(B1850="","",IFERROR(VLOOKUP(B1850,Productos!$A:$B,2,FALSE),"Código no existe"))</f>
        <v/>
      </c>
    </row>
    <row r="1851" spans="1:6">
      <c r="A1851" s="11"/>
      <c r="C1851" s="6" t="str">
        <f>IF(B1851="","",IFERROR(VLOOKUP(B1851,Productos!$A:$B,2,FALSE),"Código no existe"))</f>
        <v/>
      </c>
    </row>
    <row r="1852" spans="1:6">
      <c r="A1852" s="11"/>
      <c r="C1852" s="6" t="str">
        <f>IF(B1852="","",IFERROR(VLOOKUP(B1852,Productos!$A:$B,2,FALSE),"Código no existe"))</f>
        <v/>
      </c>
    </row>
    <row r="1853" spans="1:6">
      <c r="A1853" s="11"/>
      <c r="C1853" s="6" t="str">
        <f>IF(B1853="","",IFERROR(VLOOKUP(B1853,Productos!$A:$B,2,FALSE),"Código no existe"))</f>
        <v/>
      </c>
    </row>
    <row r="1854" spans="1:6">
      <c r="A1854" s="11"/>
      <c r="C1854" s="6" t="str">
        <f>IF(B1854="","",IFERROR(VLOOKUP(B1854,Productos!$A:$B,2,FALSE),"Código no existe"))</f>
        <v/>
      </c>
    </row>
    <row r="1855" spans="1:6">
      <c r="A1855" s="11"/>
      <c r="C1855" s="6" t="str">
        <f>IF(B1855="","",IFERROR(VLOOKUP(B1855,Productos!$A:$B,2,FALSE),"Código no existe"))</f>
        <v/>
      </c>
    </row>
    <row r="1856" spans="1:6">
      <c r="A1856" s="11"/>
      <c r="C1856" s="6" t="str">
        <f>IF(B1856="","",IFERROR(VLOOKUP(B1856,Productos!$A:$B,2,FALSE),"Código no existe"))</f>
        <v/>
      </c>
    </row>
    <row r="1857" spans="1:6">
      <c r="A1857" s="11"/>
      <c r="C1857" s="6" t="str">
        <f>IF(B1857="","",IFERROR(VLOOKUP(B1857,Productos!$A:$B,2,FALSE),"Código no existe"))</f>
        <v/>
      </c>
    </row>
    <row r="1858" spans="1:6">
      <c r="A1858" s="11"/>
      <c r="C1858" s="6" t="str">
        <f>IF(B1858="","",IFERROR(VLOOKUP(B1858,Productos!$A:$B,2,FALSE),"Código no existe"))</f>
        <v/>
      </c>
    </row>
    <row r="1859" spans="1:6">
      <c r="A1859" s="11"/>
      <c r="C1859" s="6" t="str">
        <f>IF(B1859="","",IFERROR(VLOOKUP(B1859,Productos!$A:$B,2,FALSE),"Código no existe"))</f>
        <v/>
      </c>
    </row>
    <row r="1860" spans="1:6">
      <c r="A1860" s="11"/>
      <c r="C1860" s="6" t="str">
        <f>IF(B1860="","",IFERROR(VLOOKUP(B1860,Productos!$A:$B,2,FALSE),"Código no existe"))</f>
        <v/>
      </c>
    </row>
    <row r="1861" spans="1:6">
      <c r="A1861" s="11"/>
      <c r="C1861" s="6" t="str">
        <f>IF(B1861="","",IFERROR(VLOOKUP(B1861,Productos!$A:$B,2,FALSE),"Código no existe"))</f>
        <v/>
      </c>
    </row>
    <row r="1862" spans="1:6">
      <c r="A1862" s="11"/>
      <c r="C1862" s="6" t="str">
        <f>IF(B1862="","",IFERROR(VLOOKUP(B1862,Productos!$A:$B,2,FALSE),"Código no existe"))</f>
        <v/>
      </c>
    </row>
    <row r="1863" spans="1:6">
      <c r="A1863" s="11"/>
      <c r="C1863" s="6" t="str">
        <f>IF(B1863="","",IFERROR(VLOOKUP(B1863,Productos!$A:$B,2,FALSE),"Código no existe"))</f>
        <v/>
      </c>
    </row>
    <row r="1864" spans="1:6">
      <c r="A1864" s="11"/>
      <c r="C1864" s="6" t="str">
        <f>IF(B1864="","",IFERROR(VLOOKUP(B1864,Productos!$A:$B,2,FALSE),"Código no existe"))</f>
        <v/>
      </c>
    </row>
    <row r="1865" spans="1:6">
      <c r="A1865" s="11"/>
      <c r="C1865" s="6" t="str">
        <f>IF(B1865="","",IFERROR(VLOOKUP(B1865,Productos!$A:$B,2,FALSE),"Código no existe"))</f>
        <v/>
      </c>
    </row>
    <row r="1866" spans="1:6">
      <c r="A1866" s="11"/>
      <c r="C1866" s="6" t="str">
        <f>IF(B1866="","",IFERROR(VLOOKUP(B1866,Productos!$A:$B,2,FALSE),"Código no existe"))</f>
        <v/>
      </c>
    </row>
    <row r="1867" spans="1:6">
      <c r="A1867" s="11"/>
      <c r="C1867" s="6" t="str">
        <f>IF(B1867="","",IFERROR(VLOOKUP(B1867,Productos!$A:$B,2,FALSE),"Código no existe"))</f>
        <v/>
      </c>
    </row>
    <row r="1868" spans="1:6">
      <c r="A1868" s="11"/>
      <c r="C1868" s="6" t="str">
        <f>IF(B1868="","",IFERROR(VLOOKUP(B1868,Productos!$A:$B,2,FALSE),"Código no existe"))</f>
        <v/>
      </c>
    </row>
    <row r="1869" spans="1:6">
      <c r="A1869" s="11"/>
      <c r="C1869" s="6" t="str">
        <f>IF(B1869="","",IFERROR(VLOOKUP(B1869,Productos!$A:$B,2,FALSE),"Código no existe"))</f>
        <v/>
      </c>
    </row>
    <row r="1870" spans="1:6">
      <c r="A1870" s="11"/>
      <c r="C1870" s="6" t="str">
        <f>IF(B1870="","",IFERROR(VLOOKUP(B1870,Productos!$A:$B,2,FALSE),"Código no existe"))</f>
        <v/>
      </c>
    </row>
    <row r="1871" spans="1:6">
      <c r="A1871" s="11"/>
      <c r="C1871" s="6" t="str">
        <f>IF(B1871="","",IFERROR(VLOOKUP(B1871,Productos!$A:$B,2,FALSE),"Código no existe"))</f>
        <v/>
      </c>
    </row>
    <row r="1872" spans="1:6">
      <c r="A1872" s="11"/>
      <c r="C1872" s="6" t="str">
        <f>IF(B1872="","",IFERROR(VLOOKUP(B1872,Productos!$A:$B,2,FALSE),"Código no existe"))</f>
        <v/>
      </c>
    </row>
    <row r="1873" spans="1:6">
      <c r="A1873" s="11"/>
      <c r="C1873" s="6" t="str">
        <f>IF(B1873="","",IFERROR(VLOOKUP(B1873,Productos!$A:$B,2,FALSE),"Código no existe"))</f>
        <v/>
      </c>
    </row>
    <row r="1874" spans="1:6">
      <c r="A1874" s="11"/>
      <c r="C1874" s="6" t="str">
        <f>IF(B1874="","",IFERROR(VLOOKUP(B1874,Productos!$A:$B,2,FALSE),"Código no existe"))</f>
        <v/>
      </c>
    </row>
    <row r="1875" spans="1:6">
      <c r="A1875" s="11"/>
      <c r="C1875" s="6" t="str">
        <f>IF(B1875="","",IFERROR(VLOOKUP(B1875,Productos!$A:$B,2,FALSE),"Código no existe"))</f>
        <v/>
      </c>
    </row>
    <row r="1876" spans="1:6">
      <c r="A1876" s="11"/>
      <c r="C1876" s="6" t="str">
        <f>IF(B1876="","",IFERROR(VLOOKUP(B1876,Productos!$A:$B,2,FALSE),"Código no existe"))</f>
        <v/>
      </c>
    </row>
    <row r="1877" spans="1:6">
      <c r="A1877" s="11"/>
      <c r="C1877" s="6" t="str">
        <f>IF(B1877="","",IFERROR(VLOOKUP(B1877,Productos!$A:$B,2,FALSE),"Código no existe"))</f>
        <v/>
      </c>
    </row>
    <row r="1878" spans="1:6">
      <c r="A1878" s="11"/>
      <c r="C1878" s="6" t="str">
        <f>IF(B1878="","",IFERROR(VLOOKUP(B1878,Productos!$A:$B,2,FALSE),"Código no existe"))</f>
        <v/>
      </c>
    </row>
    <row r="1879" spans="1:6">
      <c r="A1879" s="11"/>
      <c r="C1879" s="6" t="str">
        <f>IF(B1879="","",IFERROR(VLOOKUP(B1879,Productos!$A:$B,2,FALSE),"Código no existe"))</f>
        <v/>
      </c>
    </row>
    <row r="1880" spans="1:6">
      <c r="A1880" s="11"/>
      <c r="C1880" s="6" t="str">
        <f>IF(B1880="","",IFERROR(VLOOKUP(B1880,Productos!$A:$B,2,FALSE),"Código no existe"))</f>
        <v/>
      </c>
    </row>
    <row r="1881" spans="1:6">
      <c r="A1881" s="11"/>
      <c r="C1881" s="6" t="str">
        <f>IF(B1881="","",IFERROR(VLOOKUP(B1881,Productos!$A:$B,2,FALSE),"Código no existe"))</f>
        <v/>
      </c>
    </row>
    <row r="1882" spans="1:6">
      <c r="A1882" s="11"/>
      <c r="C1882" s="6" t="str">
        <f>IF(B1882="","",IFERROR(VLOOKUP(B1882,Productos!$A:$B,2,FALSE),"Código no existe"))</f>
        <v/>
      </c>
    </row>
    <row r="1883" spans="1:6">
      <c r="A1883" s="11"/>
      <c r="C1883" s="6" t="str">
        <f>IF(B1883="","",IFERROR(VLOOKUP(B1883,Productos!$A:$B,2,FALSE),"Código no existe"))</f>
        <v/>
      </c>
    </row>
    <row r="1884" spans="1:6">
      <c r="A1884" s="11"/>
      <c r="C1884" s="6" t="str">
        <f>IF(B1884="","",IFERROR(VLOOKUP(B1884,Productos!$A:$B,2,FALSE),"Código no existe"))</f>
        <v/>
      </c>
    </row>
    <row r="1885" spans="1:6">
      <c r="A1885" s="11"/>
      <c r="C1885" s="6" t="str">
        <f>IF(B1885="","",IFERROR(VLOOKUP(B1885,Productos!$A:$B,2,FALSE),"Código no existe"))</f>
        <v/>
      </c>
    </row>
    <row r="1886" spans="1:6">
      <c r="A1886" s="11"/>
      <c r="C1886" s="6" t="str">
        <f>IF(B1886="","",IFERROR(VLOOKUP(B1886,Productos!$A:$B,2,FALSE),"Código no existe"))</f>
        <v/>
      </c>
    </row>
    <row r="1887" spans="1:6">
      <c r="A1887" s="11"/>
      <c r="C1887" s="6" t="str">
        <f>IF(B1887="","",IFERROR(VLOOKUP(B1887,Productos!$A:$B,2,FALSE),"Código no existe"))</f>
        <v/>
      </c>
    </row>
    <row r="1888" spans="1:6">
      <c r="A1888" s="11"/>
      <c r="C1888" s="6" t="str">
        <f>IF(B1888="","",IFERROR(VLOOKUP(B1888,Productos!$A:$B,2,FALSE),"Código no existe"))</f>
        <v/>
      </c>
    </row>
    <row r="1889" spans="1:6">
      <c r="A1889" s="11"/>
      <c r="C1889" s="6" t="str">
        <f>IF(B1889="","",IFERROR(VLOOKUP(B1889,Productos!$A:$B,2,FALSE),"Código no existe"))</f>
        <v/>
      </c>
    </row>
    <row r="1890" spans="1:6">
      <c r="A1890" s="11"/>
      <c r="C1890" s="6" t="str">
        <f>IF(B1890="","",IFERROR(VLOOKUP(B1890,Productos!$A:$B,2,FALSE),"Código no existe"))</f>
        <v/>
      </c>
    </row>
    <row r="1891" spans="1:6">
      <c r="A1891" s="11"/>
      <c r="C1891" s="6" t="str">
        <f>IF(B1891="","",IFERROR(VLOOKUP(B1891,Productos!$A:$B,2,FALSE),"Código no existe"))</f>
        <v/>
      </c>
    </row>
    <row r="1892" spans="1:6">
      <c r="A1892" s="11"/>
      <c r="C1892" s="6" t="str">
        <f>IF(B1892="","",IFERROR(VLOOKUP(B1892,Productos!$A:$B,2,FALSE),"Código no existe"))</f>
        <v/>
      </c>
    </row>
    <row r="1893" spans="1:6">
      <c r="A1893" s="11"/>
      <c r="C1893" s="6" t="str">
        <f>IF(B1893="","",IFERROR(VLOOKUP(B1893,Productos!$A:$B,2,FALSE),"Código no existe"))</f>
        <v/>
      </c>
    </row>
    <row r="1894" spans="1:6">
      <c r="A1894" s="11"/>
      <c r="C1894" s="6" t="str">
        <f>IF(B1894="","",IFERROR(VLOOKUP(B1894,Productos!$A:$B,2,FALSE),"Código no existe"))</f>
        <v/>
      </c>
    </row>
    <row r="1895" spans="1:6">
      <c r="A1895" s="11"/>
      <c r="C1895" s="6" t="str">
        <f>IF(B1895="","",IFERROR(VLOOKUP(B1895,Productos!$A:$B,2,FALSE),"Código no existe"))</f>
        <v/>
      </c>
    </row>
    <row r="1896" spans="1:6">
      <c r="A1896" s="11"/>
      <c r="C1896" s="6" t="str">
        <f>IF(B1896="","",IFERROR(VLOOKUP(B1896,Productos!$A:$B,2,FALSE),"Código no existe"))</f>
        <v/>
      </c>
    </row>
    <row r="1897" spans="1:6">
      <c r="A1897" s="11"/>
      <c r="C1897" s="6" t="str">
        <f>IF(B1897="","",IFERROR(VLOOKUP(B1897,Productos!$A:$B,2,FALSE),"Código no existe"))</f>
        <v/>
      </c>
    </row>
    <row r="1898" spans="1:6">
      <c r="A1898" s="11"/>
      <c r="C1898" s="6" t="str">
        <f>IF(B1898="","",IFERROR(VLOOKUP(B1898,Productos!$A:$B,2,FALSE),"Código no existe"))</f>
        <v/>
      </c>
    </row>
    <row r="1899" spans="1:6">
      <c r="A1899" s="11"/>
      <c r="C1899" s="6" t="str">
        <f>IF(B1899="","",IFERROR(VLOOKUP(B1899,Productos!$A:$B,2,FALSE),"Código no existe"))</f>
        <v/>
      </c>
    </row>
    <row r="1900" spans="1:6">
      <c r="A1900" s="11"/>
      <c r="C1900" s="6" t="str">
        <f>IF(B1900="","",IFERROR(VLOOKUP(B1900,Productos!$A:$B,2,FALSE),"Código no existe"))</f>
        <v/>
      </c>
    </row>
    <row r="1901" spans="1:6">
      <c r="A1901" s="11"/>
      <c r="C1901" s="6" t="str">
        <f>IF(B1901="","",IFERROR(VLOOKUP(B1901,Productos!$A:$B,2,FALSE),"Código no existe"))</f>
        <v/>
      </c>
    </row>
    <row r="1902" spans="1:6">
      <c r="A1902" s="11"/>
      <c r="C1902" s="6" t="str">
        <f>IF(B1902="","",IFERROR(VLOOKUP(B1902,Productos!$A:$B,2,FALSE),"Código no existe"))</f>
        <v/>
      </c>
    </row>
    <row r="1903" spans="1:6">
      <c r="A1903" s="11"/>
      <c r="C1903" s="6" t="str">
        <f>IF(B1903="","",IFERROR(VLOOKUP(B1903,Productos!$A:$B,2,FALSE),"Código no existe"))</f>
        <v/>
      </c>
    </row>
    <row r="1904" spans="1:6">
      <c r="A1904" s="11"/>
      <c r="C1904" s="6" t="str">
        <f>IF(B1904="","",IFERROR(VLOOKUP(B1904,Productos!$A:$B,2,FALSE),"Código no existe"))</f>
        <v/>
      </c>
    </row>
    <row r="1905" spans="1:6">
      <c r="A1905" s="11"/>
      <c r="C1905" s="6" t="str">
        <f>IF(B1905="","",IFERROR(VLOOKUP(B1905,Productos!$A:$B,2,FALSE),"Código no existe"))</f>
        <v/>
      </c>
    </row>
    <row r="1906" spans="1:6">
      <c r="A1906" s="11"/>
      <c r="C1906" s="6" t="str">
        <f>IF(B1906="","",IFERROR(VLOOKUP(B1906,Productos!$A:$B,2,FALSE),"Código no existe"))</f>
        <v/>
      </c>
    </row>
    <row r="1907" spans="1:6">
      <c r="A1907" s="11"/>
      <c r="C1907" s="6" t="str">
        <f>IF(B1907="","",IFERROR(VLOOKUP(B1907,Productos!$A:$B,2,FALSE),"Código no existe"))</f>
        <v/>
      </c>
    </row>
    <row r="1908" spans="1:6">
      <c r="A1908" s="11"/>
      <c r="C1908" s="6" t="str">
        <f>IF(B1908="","",IFERROR(VLOOKUP(B1908,Productos!$A:$B,2,FALSE),"Código no existe"))</f>
        <v/>
      </c>
    </row>
    <row r="1909" spans="1:6">
      <c r="A1909" s="11"/>
      <c r="C1909" s="6" t="str">
        <f>IF(B1909="","",IFERROR(VLOOKUP(B1909,Productos!$A:$B,2,FALSE),"Código no existe"))</f>
        <v/>
      </c>
    </row>
    <row r="1910" spans="1:6">
      <c r="A1910" s="11"/>
      <c r="C1910" s="6" t="str">
        <f>IF(B1910="","",IFERROR(VLOOKUP(B1910,Productos!$A:$B,2,FALSE),"Código no existe"))</f>
        <v/>
      </c>
    </row>
    <row r="1911" spans="1:6">
      <c r="A1911" s="11"/>
      <c r="C1911" s="6" t="str">
        <f>IF(B1911="","",IFERROR(VLOOKUP(B1911,Productos!$A:$B,2,FALSE),"Código no existe"))</f>
        <v/>
      </c>
    </row>
    <row r="1912" spans="1:6">
      <c r="A1912" s="11"/>
      <c r="C1912" s="6" t="str">
        <f>IF(B1912="","",IFERROR(VLOOKUP(B1912,Productos!$A:$B,2,FALSE),"Código no existe"))</f>
        <v/>
      </c>
    </row>
    <row r="1913" spans="1:6">
      <c r="A1913" s="11"/>
      <c r="C1913" s="6" t="str">
        <f>IF(B1913="","",IFERROR(VLOOKUP(B1913,Productos!$A:$B,2,FALSE),"Código no existe"))</f>
        <v/>
      </c>
    </row>
    <row r="1914" spans="1:6">
      <c r="A1914" s="11"/>
      <c r="C1914" s="6" t="str">
        <f>IF(B1914="","",IFERROR(VLOOKUP(B1914,Productos!$A:$B,2,FALSE),"Código no existe"))</f>
        <v/>
      </c>
    </row>
    <row r="1915" spans="1:6">
      <c r="A1915" s="11"/>
      <c r="C1915" s="6" t="str">
        <f>IF(B1915="","",IFERROR(VLOOKUP(B1915,Productos!$A:$B,2,FALSE),"Código no existe"))</f>
        <v/>
      </c>
    </row>
    <row r="1916" spans="1:6">
      <c r="A1916" s="11"/>
      <c r="C1916" s="6" t="str">
        <f>IF(B1916="","",IFERROR(VLOOKUP(B1916,Productos!$A:$B,2,FALSE),"Código no existe"))</f>
        <v/>
      </c>
    </row>
    <row r="1917" spans="1:6">
      <c r="A1917" s="11"/>
      <c r="C1917" s="6" t="str">
        <f>IF(B1917="","",IFERROR(VLOOKUP(B1917,Productos!$A:$B,2,FALSE),"Código no existe"))</f>
        <v/>
      </c>
    </row>
    <row r="1918" spans="1:6">
      <c r="A1918" s="11"/>
      <c r="C1918" s="6" t="str">
        <f>IF(B1918="","",IFERROR(VLOOKUP(B1918,Productos!$A:$B,2,FALSE),"Código no existe"))</f>
        <v/>
      </c>
    </row>
    <row r="1919" spans="1:6">
      <c r="A1919" s="11"/>
      <c r="C1919" s="6" t="str">
        <f>IF(B1919="","",IFERROR(VLOOKUP(B1919,Productos!$A:$B,2,FALSE),"Código no existe"))</f>
        <v/>
      </c>
    </row>
    <row r="1920" spans="1:6">
      <c r="A1920" s="11"/>
      <c r="C1920" s="6" t="str">
        <f>IF(B1920="","",IFERROR(VLOOKUP(B1920,Productos!$A:$B,2,FALSE),"Código no existe"))</f>
        <v/>
      </c>
    </row>
    <row r="1921" spans="1:6">
      <c r="A1921" s="11"/>
      <c r="C1921" s="6" t="str">
        <f>IF(B1921="","",IFERROR(VLOOKUP(B1921,Productos!$A:$B,2,FALSE),"Código no existe"))</f>
        <v/>
      </c>
    </row>
    <row r="1922" spans="1:6">
      <c r="A1922" s="11"/>
      <c r="C1922" s="6" t="str">
        <f>IF(B1922="","",IFERROR(VLOOKUP(B1922,Productos!$A:$B,2,FALSE),"Código no existe"))</f>
        <v/>
      </c>
    </row>
    <row r="1923" spans="1:6">
      <c r="A1923" s="11"/>
      <c r="C1923" s="6" t="str">
        <f>IF(B1923="","",IFERROR(VLOOKUP(B1923,Productos!$A:$B,2,FALSE),"Código no existe"))</f>
        <v/>
      </c>
    </row>
    <row r="1924" spans="1:6">
      <c r="A1924" s="11"/>
      <c r="C1924" s="6" t="str">
        <f>IF(B1924="","",IFERROR(VLOOKUP(B1924,Productos!$A:$B,2,FALSE),"Código no existe"))</f>
        <v/>
      </c>
    </row>
    <row r="1925" spans="1:6">
      <c r="A1925" s="11"/>
      <c r="C1925" s="6" t="str">
        <f>IF(B1925="","",IFERROR(VLOOKUP(B1925,Productos!$A:$B,2,FALSE),"Código no existe"))</f>
        <v/>
      </c>
    </row>
    <row r="1926" spans="1:6">
      <c r="A1926" s="11"/>
      <c r="C1926" s="6" t="str">
        <f>IF(B1926="","",IFERROR(VLOOKUP(B1926,Productos!$A:$B,2,FALSE),"Código no existe"))</f>
        <v/>
      </c>
    </row>
    <row r="1927" spans="1:6">
      <c r="A1927" s="11"/>
      <c r="C1927" s="6" t="str">
        <f>IF(B1927="","",IFERROR(VLOOKUP(B1927,Productos!$A:$B,2,FALSE),"Código no existe"))</f>
        <v/>
      </c>
    </row>
    <row r="1928" spans="1:6">
      <c r="A1928" s="11"/>
      <c r="C1928" s="6" t="str">
        <f>IF(B1928="","",IFERROR(VLOOKUP(B1928,Productos!$A:$B,2,FALSE),"Código no existe"))</f>
        <v/>
      </c>
    </row>
    <row r="1929" spans="1:6">
      <c r="A1929" s="11"/>
      <c r="C1929" s="6" t="str">
        <f>IF(B1929="","",IFERROR(VLOOKUP(B1929,Productos!$A:$B,2,FALSE),"Código no existe"))</f>
        <v/>
      </c>
    </row>
    <row r="1930" spans="1:6">
      <c r="A1930" s="11"/>
      <c r="C1930" s="6" t="str">
        <f>IF(B1930="","",IFERROR(VLOOKUP(B1930,Productos!$A:$B,2,FALSE),"Código no existe"))</f>
        <v/>
      </c>
    </row>
    <row r="1931" spans="1:6">
      <c r="A1931" s="11"/>
      <c r="C1931" s="6" t="str">
        <f>IF(B1931="","",IFERROR(VLOOKUP(B1931,Productos!$A:$B,2,FALSE),"Código no existe"))</f>
        <v/>
      </c>
    </row>
    <row r="1932" spans="1:6">
      <c r="A1932" s="11"/>
      <c r="C1932" s="6" t="str">
        <f>IF(B1932="","",IFERROR(VLOOKUP(B1932,Productos!$A:$B,2,FALSE),"Código no existe"))</f>
        <v/>
      </c>
    </row>
    <row r="1933" spans="1:6">
      <c r="A1933" s="11"/>
      <c r="C1933" s="6" t="str">
        <f>IF(B1933="","",IFERROR(VLOOKUP(B1933,Productos!$A:$B,2,FALSE),"Código no existe"))</f>
        <v/>
      </c>
    </row>
    <row r="1934" spans="1:6">
      <c r="A1934" s="11"/>
      <c r="C1934" s="6" t="str">
        <f>IF(B1934="","",IFERROR(VLOOKUP(B1934,Productos!$A:$B,2,FALSE),"Código no existe"))</f>
        <v/>
      </c>
    </row>
    <row r="1935" spans="1:6">
      <c r="A1935" s="11"/>
      <c r="C1935" s="6" t="str">
        <f>IF(B1935="","",IFERROR(VLOOKUP(B1935,Productos!$A:$B,2,FALSE),"Código no existe"))</f>
        <v/>
      </c>
    </row>
    <row r="1936" spans="1:6">
      <c r="A1936" s="11"/>
      <c r="C1936" s="6" t="str">
        <f>IF(B1936="","",IFERROR(VLOOKUP(B1936,Productos!$A:$B,2,FALSE),"Código no existe"))</f>
        <v/>
      </c>
    </row>
    <row r="1937" spans="1:6">
      <c r="A1937" s="11"/>
      <c r="C1937" s="6" t="str">
        <f>IF(B1937="","",IFERROR(VLOOKUP(B1937,Productos!$A:$B,2,FALSE),"Código no existe"))</f>
        <v/>
      </c>
    </row>
    <row r="1938" spans="1:6">
      <c r="A1938" s="11"/>
      <c r="C1938" s="6" t="str">
        <f>IF(B1938="","",IFERROR(VLOOKUP(B1938,Productos!$A:$B,2,FALSE),"Código no existe"))</f>
        <v/>
      </c>
    </row>
    <row r="1939" spans="1:6">
      <c r="A1939" s="11"/>
      <c r="C1939" s="6" t="str">
        <f>IF(B1939="","",IFERROR(VLOOKUP(B1939,Productos!$A:$B,2,FALSE),"Código no existe"))</f>
        <v/>
      </c>
    </row>
    <row r="1940" spans="1:6">
      <c r="A1940" s="11"/>
      <c r="C1940" s="6" t="str">
        <f>IF(B1940="","",IFERROR(VLOOKUP(B1940,Productos!$A:$B,2,FALSE),"Código no existe"))</f>
        <v/>
      </c>
    </row>
    <row r="1941" spans="1:6">
      <c r="A1941" s="11"/>
      <c r="C1941" s="6" t="str">
        <f>IF(B1941="","",IFERROR(VLOOKUP(B1941,Productos!$A:$B,2,FALSE),"Código no existe"))</f>
        <v/>
      </c>
    </row>
    <row r="1942" spans="1:6">
      <c r="A1942" s="11"/>
      <c r="C1942" s="6" t="str">
        <f>IF(B1942="","",IFERROR(VLOOKUP(B1942,Productos!$A:$B,2,FALSE),"Código no existe"))</f>
        <v/>
      </c>
    </row>
    <row r="1943" spans="1:6">
      <c r="A1943" s="11"/>
      <c r="C1943" s="6" t="str">
        <f>IF(B1943="","",IFERROR(VLOOKUP(B1943,Productos!$A:$B,2,FALSE),"Código no existe"))</f>
        <v/>
      </c>
    </row>
    <row r="1944" spans="1:6">
      <c r="A1944" s="11"/>
      <c r="C1944" s="6" t="str">
        <f>IF(B1944="","",IFERROR(VLOOKUP(B1944,Productos!$A:$B,2,FALSE),"Código no existe"))</f>
        <v/>
      </c>
    </row>
    <row r="1945" spans="1:6">
      <c r="A1945" s="11"/>
      <c r="C1945" s="6" t="str">
        <f>IF(B1945="","",IFERROR(VLOOKUP(B1945,Productos!$A:$B,2,FALSE),"Código no existe"))</f>
        <v/>
      </c>
    </row>
    <row r="1946" spans="1:6">
      <c r="A1946" s="11"/>
      <c r="C1946" s="6" t="str">
        <f>IF(B1946="","",IFERROR(VLOOKUP(B1946,Productos!$A:$B,2,FALSE),"Código no existe"))</f>
        <v/>
      </c>
    </row>
    <row r="1947" spans="1:6">
      <c r="A1947" s="11"/>
      <c r="C1947" s="6" t="str">
        <f>IF(B1947="","",IFERROR(VLOOKUP(B1947,Productos!$A:$B,2,FALSE),"Código no existe"))</f>
        <v/>
      </c>
    </row>
    <row r="1948" spans="1:6">
      <c r="A1948" s="11"/>
      <c r="C1948" s="6" t="str">
        <f>IF(B1948="","",IFERROR(VLOOKUP(B1948,Productos!$A:$B,2,FALSE),"Código no existe"))</f>
        <v/>
      </c>
    </row>
    <row r="1949" spans="1:6">
      <c r="A1949" s="11"/>
      <c r="C1949" s="6" t="str">
        <f>IF(B1949="","",IFERROR(VLOOKUP(B1949,Productos!$A:$B,2,FALSE),"Código no existe"))</f>
        <v/>
      </c>
    </row>
    <row r="1950" spans="1:6">
      <c r="A1950" s="11"/>
      <c r="C1950" s="6" t="str">
        <f>IF(B1950="","",IFERROR(VLOOKUP(B1950,Productos!$A:$B,2,FALSE),"Código no existe"))</f>
        <v/>
      </c>
    </row>
    <row r="1951" spans="1:6">
      <c r="A1951" s="11"/>
      <c r="C1951" s="6" t="str">
        <f>IF(B1951="","",IFERROR(VLOOKUP(B1951,Productos!$A:$B,2,FALSE),"Código no existe"))</f>
        <v/>
      </c>
    </row>
    <row r="1952" spans="1:6">
      <c r="A1952" s="11"/>
      <c r="C1952" s="6" t="str">
        <f>IF(B1952="","",IFERROR(VLOOKUP(B1952,Productos!$A:$B,2,FALSE),"Código no existe"))</f>
        <v/>
      </c>
    </row>
    <row r="1953" spans="1:6">
      <c r="A1953" s="11"/>
      <c r="C1953" s="6" t="str">
        <f>IF(B1953="","",IFERROR(VLOOKUP(B1953,Productos!$A:$B,2,FALSE),"Código no existe"))</f>
        <v/>
      </c>
    </row>
    <row r="1954" spans="1:6">
      <c r="A1954" s="11"/>
      <c r="C1954" s="6" t="str">
        <f>IF(B1954="","",IFERROR(VLOOKUP(B1954,Productos!$A:$B,2,FALSE),"Código no existe"))</f>
        <v/>
      </c>
    </row>
    <row r="1955" spans="1:6">
      <c r="A1955" s="11"/>
      <c r="C1955" s="6" t="str">
        <f>IF(B1955="","",IFERROR(VLOOKUP(B1955,Productos!$A:$B,2,FALSE),"Código no existe"))</f>
        <v/>
      </c>
    </row>
    <row r="1956" spans="1:6">
      <c r="A1956" s="11"/>
      <c r="C1956" s="6" t="str">
        <f>IF(B1956="","",IFERROR(VLOOKUP(B1956,Productos!$A:$B,2,FALSE),"Código no existe"))</f>
        <v/>
      </c>
    </row>
    <row r="1957" spans="1:6">
      <c r="A1957" s="11"/>
      <c r="C1957" s="6" t="str">
        <f>IF(B1957="","",IFERROR(VLOOKUP(B1957,Productos!$A:$B,2,FALSE),"Código no existe"))</f>
        <v/>
      </c>
    </row>
    <row r="1958" spans="1:6">
      <c r="A1958" s="11"/>
      <c r="C1958" s="6" t="str">
        <f>IF(B1958="","",IFERROR(VLOOKUP(B1958,Productos!$A:$B,2,FALSE),"Código no existe"))</f>
        <v/>
      </c>
    </row>
    <row r="1959" spans="1:6">
      <c r="A1959" s="11"/>
      <c r="C1959" s="6" t="str">
        <f>IF(B1959="","",IFERROR(VLOOKUP(B1959,Productos!$A:$B,2,FALSE),"Código no existe"))</f>
        <v/>
      </c>
    </row>
    <row r="1960" spans="1:6">
      <c r="A1960" s="11"/>
      <c r="C1960" s="6" t="str">
        <f>IF(B1960="","",IFERROR(VLOOKUP(B1960,Productos!$A:$B,2,FALSE),"Código no existe"))</f>
        <v/>
      </c>
    </row>
    <row r="1961" spans="1:6">
      <c r="A1961" s="11"/>
      <c r="C1961" s="6" t="str">
        <f>IF(B1961="","",IFERROR(VLOOKUP(B1961,Productos!$A:$B,2,FALSE),"Código no existe"))</f>
        <v/>
      </c>
    </row>
    <row r="1962" spans="1:6">
      <c r="A1962" s="11"/>
      <c r="C1962" s="6" t="str">
        <f>IF(B1962="","",IFERROR(VLOOKUP(B1962,Productos!$A:$B,2,FALSE),"Código no existe"))</f>
        <v/>
      </c>
    </row>
    <row r="1963" spans="1:6">
      <c r="A1963" s="11"/>
      <c r="C1963" s="6" t="str">
        <f>IF(B1963="","",IFERROR(VLOOKUP(B1963,Productos!$A:$B,2,FALSE),"Código no existe"))</f>
        <v/>
      </c>
    </row>
    <row r="1964" spans="1:6">
      <c r="A1964" s="11"/>
      <c r="C1964" s="6" t="str">
        <f>IF(B1964="","",IFERROR(VLOOKUP(B1964,Productos!$A:$B,2,FALSE),"Código no existe"))</f>
        <v/>
      </c>
    </row>
    <row r="1965" spans="1:6">
      <c r="A1965" s="11"/>
      <c r="C1965" s="6" t="str">
        <f>IF(B1965="","",IFERROR(VLOOKUP(B1965,Productos!$A:$B,2,FALSE),"Código no existe"))</f>
        <v/>
      </c>
    </row>
    <row r="1966" spans="1:6">
      <c r="A1966" s="11"/>
      <c r="C1966" s="6" t="str">
        <f>IF(B1966="","",IFERROR(VLOOKUP(B1966,Productos!$A:$B,2,FALSE),"Código no existe"))</f>
        <v/>
      </c>
    </row>
    <row r="1967" spans="1:6">
      <c r="A1967" s="11"/>
      <c r="C1967" s="6" t="str">
        <f>IF(B1967="","",IFERROR(VLOOKUP(B1967,Productos!$A:$B,2,FALSE),"Código no existe"))</f>
        <v/>
      </c>
    </row>
    <row r="1968" spans="1:6">
      <c r="A1968" s="11"/>
      <c r="C1968" s="6" t="str">
        <f>IF(B1968="","",IFERROR(VLOOKUP(B1968,Productos!$A:$B,2,FALSE),"Código no existe"))</f>
        <v/>
      </c>
    </row>
    <row r="1969" spans="1:6">
      <c r="A1969" s="11"/>
      <c r="C1969" s="6" t="str">
        <f>IF(B1969="","",IFERROR(VLOOKUP(B1969,Productos!$A:$B,2,FALSE),"Código no existe"))</f>
        <v/>
      </c>
    </row>
    <row r="1970" spans="1:6">
      <c r="A1970" s="11"/>
      <c r="C1970" s="6" t="str">
        <f>IF(B1970="","",IFERROR(VLOOKUP(B1970,Productos!$A:$B,2,FALSE),"Código no existe"))</f>
        <v/>
      </c>
    </row>
    <row r="1971" spans="1:6">
      <c r="A1971" s="11"/>
      <c r="C1971" s="6" t="str">
        <f>IF(B1971="","",IFERROR(VLOOKUP(B1971,Productos!$A:$B,2,FALSE),"Código no existe"))</f>
        <v/>
      </c>
    </row>
    <row r="1972" spans="1:6">
      <c r="A1972" s="11"/>
      <c r="C1972" s="6" t="str">
        <f>IF(B1972="","",IFERROR(VLOOKUP(B1972,Productos!$A:$B,2,FALSE),"Código no existe"))</f>
        <v/>
      </c>
    </row>
    <row r="1973" spans="1:6">
      <c r="A1973" s="11"/>
      <c r="C1973" s="6" t="str">
        <f>IF(B1973="","",IFERROR(VLOOKUP(B1973,Productos!$A:$B,2,FALSE),"Código no existe"))</f>
        <v/>
      </c>
    </row>
    <row r="1974" spans="1:6">
      <c r="A1974" s="11"/>
      <c r="C1974" s="6" t="str">
        <f>IF(B1974="","",IFERROR(VLOOKUP(B1974,Productos!$A:$B,2,FALSE),"Código no existe"))</f>
        <v/>
      </c>
    </row>
    <row r="1975" spans="1:6">
      <c r="A1975" s="11"/>
      <c r="C1975" s="6" t="str">
        <f>IF(B1975="","",IFERROR(VLOOKUP(B1975,Productos!$A:$B,2,FALSE),"Código no existe"))</f>
        <v/>
      </c>
    </row>
    <row r="1976" spans="1:6">
      <c r="A1976" s="11"/>
      <c r="C1976" s="6" t="str">
        <f>IF(B1976="","",IFERROR(VLOOKUP(B1976,Productos!$A:$B,2,FALSE),"Código no existe"))</f>
        <v/>
      </c>
    </row>
    <row r="1977" spans="1:6">
      <c r="A1977" s="11"/>
      <c r="C1977" s="6" t="str">
        <f>IF(B1977="","",IFERROR(VLOOKUP(B1977,Productos!$A:$B,2,FALSE),"Código no existe"))</f>
        <v/>
      </c>
    </row>
    <row r="1978" spans="1:6">
      <c r="A1978" s="11"/>
      <c r="C1978" s="6" t="str">
        <f>IF(B1978="","",IFERROR(VLOOKUP(B1978,Productos!$A:$B,2,FALSE),"Código no existe"))</f>
        <v/>
      </c>
    </row>
    <row r="1979" spans="1:6">
      <c r="A1979" s="11"/>
      <c r="C1979" s="6" t="str">
        <f>IF(B1979="","",IFERROR(VLOOKUP(B1979,Productos!$A:$B,2,FALSE),"Código no existe"))</f>
        <v/>
      </c>
    </row>
    <row r="1980" spans="1:6">
      <c r="A1980" s="11"/>
      <c r="C1980" s="6" t="str">
        <f>IF(B1980="","",IFERROR(VLOOKUP(B1980,Productos!$A:$B,2,FALSE),"Código no existe"))</f>
        <v/>
      </c>
    </row>
    <row r="1981" spans="1:6">
      <c r="A1981" s="11"/>
      <c r="C1981" s="6" t="str">
        <f>IF(B1981="","",IFERROR(VLOOKUP(B1981,Productos!$A:$B,2,FALSE),"Código no existe"))</f>
        <v/>
      </c>
    </row>
    <row r="1982" spans="1:6">
      <c r="A1982" s="11"/>
      <c r="C1982" s="6" t="str">
        <f>IF(B1982="","",IFERROR(VLOOKUP(B1982,Productos!$A:$B,2,FALSE),"Código no existe"))</f>
        <v/>
      </c>
    </row>
    <row r="1983" spans="1:6">
      <c r="A1983" s="11"/>
      <c r="C1983" s="6" t="str">
        <f>IF(B1983="","",IFERROR(VLOOKUP(B1983,Productos!$A:$B,2,FALSE),"Código no existe"))</f>
        <v/>
      </c>
    </row>
    <row r="1984" spans="1:6">
      <c r="A1984" s="11"/>
      <c r="C1984" s="6" t="str">
        <f>IF(B1984="","",IFERROR(VLOOKUP(B1984,Productos!$A:$B,2,FALSE),"Código no existe"))</f>
        <v/>
      </c>
    </row>
    <row r="1985" spans="1:6">
      <c r="A1985" s="11"/>
      <c r="C1985" s="6" t="str">
        <f>IF(B1985="","",IFERROR(VLOOKUP(B1985,Productos!$A:$B,2,FALSE),"Código no existe"))</f>
        <v/>
      </c>
    </row>
    <row r="1986" spans="1:6">
      <c r="A1986" s="11"/>
      <c r="C1986" s="6" t="str">
        <f>IF(B1986="","",IFERROR(VLOOKUP(B1986,Productos!$A:$B,2,FALSE),"Código no existe"))</f>
        <v/>
      </c>
    </row>
    <row r="1987" spans="1:6">
      <c r="A1987" s="11"/>
      <c r="C1987" s="6" t="str">
        <f>IF(B1987="","",IFERROR(VLOOKUP(B1987,Productos!$A:$B,2,FALSE),"Código no existe"))</f>
        <v/>
      </c>
    </row>
    <row r="1988" spans="1:6">
      <c r="A1988" s="11"/>
      <c r="C1988" s="6" t="str">
        <f>IF(B1988="","",IFERROR(VLOOKUP(B1988,Productos!$A:$B,2,FALSE),"Código no existe"))</f>
        <v/>
      </c>
    </row>
    <row r="1989" spans="1:6">
      <c r="A1989" s="11"/>
      <c r="C1989" s="6" t="str">
        <f>IF(B1989="","",IFERROR(VLOOKUP(B1989,Productos!$A:$B,2,FALSE),"Código no existe"))</f>
        <v/>
      </c>
    </row>
    <row r="1990" spans="1:6">
      <c r="A1990" s="11"/>
      <c r="C1990" s="6" t="str">
        <f>IF(B1990="","",IFERROR(VLOOKUP(B1990,Productos!$A:$B,2,FALSE),"Código no existe"))</f>
        <v/>
      </c>
    </row>
    <row r="1991" spans="1:6">
      <c r="A1991" s="11"/>
      <c r="C1991" s="6" t="str">
        <f>IF(B1991="","",IFERROR(VLOOKUP(B1991,Productos!$A:$B,2,FALSE),"Código no existe"))</f>
        <v/>
      </c>
    </row>
    <row r="1992" spans="1:6">
      <c r="A1992" s="11"/>
      <c r="C1992" s="6" t="str">
        <f>IF(B1992="","",IFERROR(VLOOKUP(B1992,Productos!$A:$B,2,FALSE),"Código no existe"))</f>
        <v/>
      </c>
    </row>
    <row r="1993" spans="1:6">
      <c r="A1993" s="11"/>
      <c r="C1993" s="6" t="str">
        <f>IF(B1993="","",IFERROR(VLOOKUP(B1993,Productos!$A:$B,2,FALSE),"Código no existe"))</f>
        <v/>
      </c>
    </row>
    <row r="1994" spans="1:6">
      <c r="A1994" s="11"/>
      <c r="C1994" s="6" t="str">
        <f>IF(B1994="","",IFERROR(VLOOKUP(B1994,Productos!$A:$B,2,FALSE),"Código no existe"))</f>
        <v/>
      </c>
    </row>
    <row r="1995" spans="1:6">
      <c r="A1995" s="11"/>
      <c r="C1995" s="6" t="str">
        <f>IF(B1995="","",IFERROR(VLOOKUP(B1995,Productos!$A:$B,2,FALSE),"Código no existe"))</f>
        <v/>
      </c>
    </row>
    <row r="1996" spans="1:6">
      <c r="A1996" s="11"/>
      <c r="C1996" s="6" t="str">
        <f>IF(B1996="","",IFERROR(VLOOKUP(B1996,Productos!$A:$B,2,FALSE),"Código no existe"))</f>
        <v/>
      </c>
    </row>
    <row r="1997" spans="1:6">
      <c r="A1997" s="11"/>
      <c r="C1997" s="6" t="str">
        <f>IF(B1997="","",IFERROR(VLOOKUP(B1997,Productos!$A:$B,2,FALSE),"Código no existe"))</f>
        <v/>
      </c>
    </row>
    <row r="1998" spans="1:6">
      <c r="A1998" s="11"/>
      <c r="C1998" s="6" t="str">
        <f>IF(B1998="","",IFERROR(VLOOKUP(B1998,Productos!$A:$B,2,FALSE),"Código no existe"))</f>
        <v/>
      </c>
    </row>
    <row r="1999" spans="1:6">
      <c r="A1999" s="11"/>
      <c r="C1999" s="6" t="str">
        <f>IF(B1999="","",IFERROR(VLOOKUP(B1999,Productos!$A:$B,2,FALSE),"Código no existe"))</f>
        <v/>
      </c>
    </row>
    <row r="2000" spans="1:6">
      <c r="A2000" s="11"/>
      <c r="C2000" s="6" t="str">
        <f>IF(B2000="","",IFERROR(VLOOKUP(B2000,Productos!$A:$B,2,FALSE),"Código no existe"))</f>
        <v/>
      </c>
    </row>
    <row r="2001" spans="1:6">
      <c r="A2001" s="11"/>
      <c r="C2001" s="6" t="str">
        <f>IF(B2001="","",IFERROR(VLOOKUP(B2001,Productos!$A:$B,2,FALSE),"Código no existe"))</f>
        <v/>
      </c>
    </row>
    <row r="2002" spans="1:6">
      <c r="A2002" s="11"/>
      <c r="C2002" s="6" t="str">
        <f>IF(B2002="","",IFERROR(VLOOKUP(B2002,Productos!$A:$B,2,FALSE),"Código no existe"))</f>
        <v/>
      </c>
    </row>
    <row r="2003" spans="1:6">
      <c r="A2003" s="11"/>
      <c r="C2003" s="6" t="str">
        <f>IF(B2003="","",IFERROR(VLOOKUP(B2003,Productos!$A:$B,2,FALSE),"Código no existe"))</f>
        <v/>
      </c>
    </row>
    <row r="2004" spans="1:6">
      <c r="A2004" s="11"/>
      <c r="C2004" s="6" t="str">
        <f>IF(B2004="","",IFERROR(VLOOKUP(B2004,Productos!$A:$B,2,FALSE),"Código no existe"))</f>
        <v/>
      </c>
    </row>
  </sheetData>
  <autoFilter ref="A4:F2004"/>
  <dataValidations count="1">
    <dataValidation type="list" errorStyle="stop" operator="between" allowBlank="1" showDropDown="0" showInputMessage="0" showErrorMessage="1" errorTitle="Tipo no válido" error="Elegí Entrada, Salida o Ajuste." sqref="D5:D2004">
      <formula1>"Entrada,Salida,Ajuste"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4"/>
  <sheetViews>
    <sheetView tabSelected="0" workbookViewId="0" showGridLines="true" showRowColHeaders="1">
      <pane ySplit="4" topLeftCell="A5" activePane="bottomLeft" state="frozen"/>
      <selection pane="bottomLeft" activeCell="E5" sqref="E5:F204"/>
    </sheetView>
  </sheetViews>
  <sheetFormatPr defaultRowHeight="14.4" outlineLevelRow="0" outlineLevelCol="0"/>
  <cols>
    <col min="1" max="1" width="10" customWidth="true" style="0"/>
    <col min="2" max="2" width="32" customWidth="true" style="0"/>
    <col min="3" max="3" width="14" customWidth="true" style="0"/>
    <col min="4" max="4" width="12" customWidth="true" style="0"/>
    <col min="5" max="5" width="12" customWidth="true" style="0"/>
    <col min="6" max="6" width="18" customWidth="true" style="0"/>
  </cols>
  <sheetData>
    <row r="1" spans="1:6">
      <c r="A1" s="1" t="s">
        <v>37</v>
      </c>
    </row>
    <row r="2" spans="1:6">
      <c r="A2" s="2" t="s">
        <v>38</v>
      </c>
    </row>
    <row r="4" spans="1:6">
      <c r="A4" s="3" t="s">
        <v>2</v>
      </c>
      <c r="B4" s="3" t="s">
        <v>3</v>
      </c>
      <c r="C4" s="3" t="s">
        <v>39</v>
      </c>
      <c r="D4" s="3" t="s">
        <v>37</v>
      </c>
      <c r="E4" s="3" t="s">
        <v>40</v>
      </c>
      <c r="F4" s="3" t="s">
        <v>41</v>
      </c>
    </row>
    <row r="5" spans="1:6">
      <c r="A5" t="s">
        <v>13</v>
      </c>
      <c r="B5" s="6" t="str">
        <f>IF(A5="","",IFERROR(VLOOKUP(A5,Productos!$A:$B,2,FALSE),"Código no existe"))</f>
        <v>Producto de ejemplo 1</v>
      </c>
      <c r="C5" s="6">
        <f>IF(A5="","",IFERROR(VLOOKUP(A5,Productos!$A:$I,9,FALSE),0))</f>
        <v>12</v>
      </c>
      <c r="D5">
        <v>12</v>
      </c>
      <c r="E5" s="6">
        <f>IF(OR(A5="",D5=""),"",D5-C5)</f>
        <v>0</v>
      </c>
      <c r="F5" s="7">
        <f>IF(E5="","",E5*IFERROR(VLOOKUP(A5,Productos!$A:$E,5,FALSE),0))</f>
        <v>0</v>
      </c>
    </row>
    <row r="6" spans="1:6">
      <c r="A6" t="s">
        <v>16</v>
      </c>
      <c r="B6" s="6" t="str">
        <f>IF(A6="","",IFERROR(VLOOKUP(A6,Productos!$A:$B,2,FALSE),"Código no existe"))</f>
        <v>Producto de ejemplo 2</v>
      </c>
      <c r="C6" s="6">
        <f>IF(A6="","",IFERROR(VLOOKUP(A6,Productos!$A:$I,9,FALSE),0))</f>
        <v>11</v>
      </c>
      <c r="D6">
        <v>10</v>
      </c>
      <c r="E6" s="6">
        <f>IF(OR(A6="",D6=""),"",D6-C6)</f>
        <v>-1</v>
      </c>
      <c r="F6" s="7">
        <f>IF(E6="","",E6*IFERROR(VLOOKUP(A6,Productos!$A:$E,5,FALSE),0))</f>
        <v>-320</v>
      </c>
    </row>
    <row r="7" spans="1:6">
      <c r="A7" t="s">
        <v>19</v>
      </c>
      <c r="B7" s="6" t="str">
        <f>IF(A7="","",IFERROR(VLOOKUP(A7,Productos!$A:$B,2,FALSE),"Código no existe"))</f>
        <v>Producto de ejemplo 3</v>
      </c>
      <c r="C7" s="6">
        <f>IF(A7="","",IFERROR(VLOOKUP(A7,Productos!$A:$I,9,FALSE),0))</f>
        <v>55</v>
      </c>
      <c r="D7">
        <v>55</v>
      </c>
      <c r="E7" s="6">
        <f>IF(OR(A7="",D7=""),"",D7-C7)</f>
        <v>0</v>
      </c>
      <c r="F7" s="7">
        <f>IF(E7="","",E7*IFERROR(VLOOKUP(A7,Productos!$A:$E,5,FALSE),0))</f>
        <v>0</v>
      </c>
    </row>
    <row r="8" spans="1:6">
      <c r="B8" s="6" t="str">
        <f>IF(A8="","",IFERROR(VLOOKUP(A8,Productos!$A:$B,2,FALSE),"Código no existe"))</f>
        <v/>
      </c>
      <c r="C8" s="6" t="str">
        <f>IF(A8="","",IFERROR(VLOOKUP(A8,Productos!$A:$I,9,FALSE),0))</f>
        <v/>
      </c>
      <c r="E8" s="6" t="str">
        <f>IF(OR(A8="",D8=""),"",D8-C8)</f>
        <v/>
      </c>
      <c r="F8" s="7" t="str">
        <f>IF(E8="","",E8*IFERROR(VLOOKUP(A8,Productos!$A:$E,5,FALSE),0))</f>
        <v/>
      </c>
    </row>
    <row r="9" spans="1:6">
      <c r="B9" s="6" t="str">
        <f>IF(A9="","",IFERROR(VLOOKUP(A9,Productos!$A:$B,2,FALSE),"Código no existe"))</f>
        <v/>
      </c>
      <c r="C9" s="6" t="str">
        <f>IF(A9="","",IFERROR(VLOOKUP(A9,Productos!$A:$I,9,FALSE),0))</f>
        <v/>
      </c>
      <c r="E9" s="6" t="str">
        <f>IF(OR(A9="",D9=""),"",D9-C9)</f>
        <v/>
      </c>
      <c r="F9" s="7" t="str">
        <f>IF(E9="","",E9*IFERROR(VLOOKUP(A9,Productos!$A:$E,5,FALSE),0))</f>
        <v/>
      </c>
    </row>
    <row r="10" spans="1:6">
      <c r="B10" s="6" t="str">
        <f>IF(A10="","",IFERROR(VLOOKUP(A10,Productos!$A:$B,2,FALSE),"Código no existe"))</f>
        <v/>
      </c>
      <c r="C10" s="6" t="str">
        <f>IF(A10="","",IFERROR(VLOOKUP(A10,Productos!$A:$I,9,FALSE),0))</f>
        <v/>
      </c>
      <c r="E10" s="6" t="str">
        <f>IF(OR(A10="",D10=""),"",D10-C10)</f>
        <v/>
      </c>
      <c r="F10" s="7" t="str">
        <f>IF(E10="","",E10*IFERROR(VLOOKUP(A10,Productos!$A:$E,5,FALSE),0))</f>
        <v/>
      </c>
    </row>
    <row r="11" spans="1:6">
      <c r="B11" s="6" t="str">
        <f>IF(A11="","",IFERROR(VLOOKUP(A11,Productos!$A:$B,2,FALSE),"Código no existe"))</f>
        <v/>
      </c>
      <c r="C11" s="6" t="str">
        <f>IF(A11="","",IFERROR(VLOOKUP(A11,Productos!$A:$I,9,FALSE),0))</f>
        <v/>
      </c>
      <c r="E11" s="6" t="str">
        <f>IF(OR(A11="",D11=""),"",D11-C11)</f>
        <v/>
      </c>
      <c r="F11" s="7" t="str">
        <f>IF(E11="","",E11*IFERROR(VLOOKUP(A11,Productos!$A:$E,5,FALSE),0))</f>
        <v/>
      </c>
    </row>
    <row r="12" spans="1:6">
      <c r="B12" s="6" t="str">
        <f>IF(A12="","",IFERROR(VLOOKUP(A12,Productos!$A:$B,2,FALSE),"Código no existe"))</f>
        <v/>
      </c>
      <c r="C12" s="6" t="str">
        <f>IF(A12="","",IFERROR(VLOOKUP(A12,Productos!$A:$I,9,FALSE),0))</f>
        <v/>
      </c>
      <c r="E12" s="6" t="str">
        <f>IF(OR(A12="",D12=""),"",D12-C12)</f>
        <v/>
      </c>
      <c r="F12" s="7" t="str">
        <f>IF(E12="","",E12*IFERROR(VLOOKUP(A12,Productos!$A:$E,5,FALSE),0))</f>
        <v/>
      </c>
    </row>
    <row r="13" spans="1:6">
      <c r="B13" s="6" t="str">
        <f>IF(A13="","",IFERROR(VLOOKUP(A13,Productos!$A:$B,2,FALSE),"Código no existe"))</f>
        <v/>
      </c>
      <c r="C13" s="6" t="str">
        <f>IF(A13="","",IFERROR(VLOOKUP(A13,Productos!$A:$I,9,FALSE),0))</f>
        <v/>
      </c>
      <c r="E13" s="6" t="str">
        <f>IF(OR(A13="",D13=""),"",D13-C13)</f>
        <v/>
      </c>
      <c r="F13" s="7" t="str">
        <f>IF(E13="","",E13*IFERROR(VLOOKUP(A13,Productos!$A:$E,5,FALSE),0))</f>
        <v/>
      </c>
    </row>
    <row r="14" spans="1:6">
      <c r="B14" s="6" t="str">
        <f>IF(A14="","",IFERROR(VLOOKUP(A14,Productos!$A:$B,2,FALSE),"Código no existe"))</f>
        <v/>
      </c>
      <c r="C14" s="6" t="str">
        <f>IF(A14="","",IFERROR(VLOOKUP(A14,Productos!$A:$I,9,FALSE),0))</f>
        <v/>
      </c>
      <c r="E14" s="6" t="str">
        <f>IF(OR(A14="",D14=""),"",D14-C14)</f>
        <v/>
      </c>
      <c r="F14" s="7" t="str">
        <f>IF(E14="","",E14*IFERROR(VLOOKUP(A14,Productos!$A:$E,5,FALSE),0))</f>
        <v/>
      </c>
    </row>
    <row r="15" spans="1:6">
      <c r="B15" s="6" t="str">
        <f>IF(A15="","",IFERROR(VLOOKUP(A15,Productos!$A:$B,2,FALSE),"Código no existe"))</f>
        <v/>
      </c>
      <c r="C15" s="6" t="str">
        <f>IF(A15="","",IFERROR(VLOOKUP(A15,Productos!$A:$I,9,FALSE),0))</f>
        <v/>
      </c>
      <c r="E15" s="6" t="str">
        <f>IF(OR(A15="",D15=""),"",D15-C15)</f>
        <v/>
      </c>
      <c r="F15" s="7" t="str">
        <f>IF(E15="","",E15*IFERROR(VLOOKUP(A15,Productos!$A:$E,5,FALSE),0))</f>
        <v/>
      </c>
    </row>
    <row r="16" spans="1:6">
      <c r="B16" s="6" t="str">
        <f>IF(A16="","",IFERROR(VLOOKUP(A16,Productos!$A:$B,2,FALSE),"Código no existe"))</f>
        <v/>
      </c>
      <c r="C16" s="6" t="str">
        <f>IF(A16="","",IFERROR(VLOOKUP(A16,Productos!$A:$I,9,FALSE),0))</f>
        <v/>
      </c>
      <c r="E16" s="6" t="str">
        <f>IF(OR(A16="",D16=""),"",D16-C16)</f>
        <v/>
      </c>
      <c r="F16" s="7" t="str">
        <f>IF(E16="","",E16*IFERROR(VLOOKUP(A16,Productos!$A:$E,5,FALSE),0))</f>
        <v/>
      </c>
    </row>
    <row r="17" spans="1:6">
      <c r="B17" s="6" t="str">
        <f>IF(A17="","",IFERROR(VLOOKUP(A17,Productos!$A:$B,2,FALSE),"Código no existe"))</f>
        <v/>
      </c>
      <c r="C17" s="6" t="str">
        <f>IF(A17="","",IFERROR(VLOOKUP(A17,Productos!$A:$I,9,FALSE),0))</f>
        <v/>
      </c>
      <c r="E17" s="6" t="str">
        <f>IF(OR(A17="",D17=""),"",D17-C17)</f>
        <v/>
      </c>
      <c r="F17" s="7" t="str">
        <f>IF(E17="","",E17*IFERROR(VLOOKUP(A17,Productos!$A:$E,5,FALSE),0))</f>
        <v/>
      </c>
    </row>
    <row r="18" spans="1:6">
      <c r="B18" s="6" t="str">
        <f>IF(A18="","",IFERROR(VLOOKUP(A18,Productos!$A:$B,2,FALSE),"Código no existe"))</f>
        <v/>
      </c>
      <c r="C18" s="6" t="str">
        <f>IF(A18="","",IFERROR(VLOOKUP(A18,Productos!$A:$I,9,FALSE),0))</f>
        <v/>
      </c>
      <c r="E18" s="6" t="str">
        <f>IF(OR(A18="",D18=""),"",D18-C18)</f>
        <v/>
      </c>
      <c r="F18" s="7" t="str">
        <f>IF(E18="","",E18*IFERROR(VLOOKUP(A18,Productos!$A:$E,5,FALSE),0))</f>
        <v/>
      </c>
    </row>
    <row r="19" spans="1:6">
      <c r="B19" s="6" t="str">
        <f>IF(A19="","",IFERROR(VLOOKUP(A19,Productos!$A:$B,2,FALSE),"Código no existe"))</f>
        <v/>
      </c>
      <c r="C19" s="6" t="str">
        <f>IF(A19="","",IFERROR(VLOOKUP(A19,Productos!$A:$I,9,FALSE),0))</f>
        <v/>
      </c>
      <c r="E19" s="6" t="str">
        <f>IF(OR(A19="",D19=""),"",D19-C19)</f>
        <v/>
      </c>
      <c r="F19" s="7" t="str">
        <f>IF(E19="","",E19*IFERROR(VLOOKUP(A19,Productos!$A:$E,5,FALSE),0))</f>
        <v/>
      </c>
    </row>
    <row r="20" spans="1:6">
      <c r="B20" s="6" t="str">
        <f>IF(A20="","",IFERROR(VLOOKUP(A20,Productos!$A:$B,2,FALSE),"Código no existe"))</f>
        <v/>
      </c>
      <c r="C20" s="6" t="str">
        <f>IF(A20="","",IFERROR(VLOOKUP(A20,Productos!$A:$I,9,FALSE),0))</f>
        <v/>
      </c>
      <c r="E20" s="6" t="str">
        <f>IF(OR(A20="",D20=""),"",D20-C20)</f>
        <v/>
      </c>
      <c r="F20" s="7" t="str">
        <f>IF(E20="","",E20*IFERROR(VLOOKUP(A20,Productos!$A:$E,5,FALSE),0))</f>
        <v/>
      </c>
    </row>
    <row r="21" spans="1:6">
      <c r="B21" s="6" t="str">
        <f>IF(A21="","",IFERROR(VLOOKUP(A21,Productos!$A:$B,2,FALSE),"Código no existe"))</f>
        <v/>
      </c>
      <c r="C21" s="6" t="str">
        <f>IF(A21="","",IFERROR(VLOOKUP(A21,Productos!$A:$I,9,FALSE),0))</f>
        <v/>
      </c>
      <c r="E21" s="6" t="str">
        <f>IF(OR(A21="",D21=""),"",D21-C21)</f>
        <v/>
      </c>
      <c r="F21" s="7" t="str">
        <f>IF(E21="","",E21*IFERROR(VLOOKUP(A21,Productos!$A:$E,5,FALSE),0))</f>
        <v/>
      </c>
    </row>
    <row r="22" spans="1:6">
      <c r="B22" s="6" t="str">
        <f>IF(A22="","",IFERROR(VLOOKUP(A22,Productos!$A:$B,2,FALSE),"Código no existe"))</f>
        <v/>
      </c>
      <c r="C22" s="6" t="str">
        <f>IF(A22="","",IFERROR(VLOOKUP(A22,Productos!$A:$I,9,FALSE),0))</f>
        <v/>
      </c>
      <c r="E22" s="6" t="str">
        <f>IF(OR(A22="",D22=""),"",D22-C22)</f>
        <v/>
      </c>
      <c r="F22" s="7" t="str">
        <f>IF(E22="","",E22*IFERROR(VLOOKUP(A22,Productos!$A:$E,5,FALSE),0))</f>
        <v/>
      </c>
    </row>
    <row r="23" spans="1:6">
      <c r="B23" s="6" t="str">
        <f>IF(A23="","",IFERROR(VLOOKUP(A23,Productos!$A:$B,2,FALSE),"Código no existe"))</f>
        <v/>
      </c>
      <c r="C23" s="6" t="str">
        <f>IF(A23="","",IFERROR(VLOOKUP(A23,Productos!$A:$I,9,FALSE),0))</f>
        <v/>
      </c>
      <c r="E23" s="6" t="str">
        <f>IF(OR(A23="",D23=""),"",D23-C23)</f>
        <v/>
      </c>
      <c r="F23" s="7" t="str">
        <f>IF(E23="","",E23*IFERROR(VLOOKUP(A23,Productos!$A:$E,5,FALSE),0))</f>
        <v/>
      </c>
    </row>
    <row r="24" spans="1:6">
      <c r="B24" s="6" t="str">
        <f>IF(A24="","",IFERROR(VLOOKUP(A24,Productos!$A:$B,2,FALSE),"Código no existe"))</f>
        <v/>
      </c>
      <c r="C24" s="6" t="str">
        <f>IF(A24="","",IFERROR(VLOOKUP(A24,Productos!$A:$I,9,FALSE),0))</f>
        <v/>
      </c>
      <c r="E24" s="6" t="str">
        <f>IF(OR(A24="",D24=""),"",D24-C24)</f>
        <v/>
      </c>
      <c r="F24" s="7" t="str">
        <f>IF(E24="","",E24*IFERROR(VLOOKUP(A24,Productos!$A:$E,5,FALSE),0))</f>
        <v/>
      </c>
    </row>
    <row r="25" spans="1:6">
      <c r="B25" s="6" t="str">
        <f>IF(A25="","",IFERROR(VLOOKUP(A25,Productos!$A:$B,2,FALSE),"Código no existe"))</f>
        <v/>
      </c>
      <c r="C25" s="6" t="str">
        <f>IF(A25="","",IFERROR(VLOOKUP(A25,Productos!$A:$I,9,FALSE),0))</f>
        <v/>
      </c>
      <c r="E25" s="6" t="str">
        <f>IF(OR(A25="",D25=""),"",D25-C25)</f>
        <v/>
      </c>
      <c r="F25" s="7" t="str">
        <f>IF(E25="","",E25*IFERROR(VLOOKUP(A25,Productos!$A:$E,5,FALSE),0))</f>
        <v/>
      </c>
    </row>
    <row r="26" spans="1:6">
      <c r="B26" s="6" t="str">
        <f>IF(A26="","",IFERROR(VLOOKUP(A26,Productos!$A:$B,2,FALSE),"Código no existe"))</f>
        <v/>
      </c>
      <c r="C26" s="6" t="str">
        <f>IF(A26="","",IFERROR(VLOOKUP(A26,Productos!$A:$I,9,FALSE),0))</f>
        <v/>
      </c>
      <c r="E26" s="6" t="str">
        <f>IF(OR(A26="",D26=""),"",D26-C26)</f>
        <v/>
      </c>
      <c r="F26" s="7" t="str">
        <f>IF(E26="","",E26*IFERROR(VLOOKUP(A26,Productos!$A:$E,5,FALSE),0))</f>
        <v/>
      </c>
    </row>
    <row r="27" spans="1:6">
      <c r="B27" s="6" t="str">
        <f>IF(A27="","",IFERROR(VLOOKUP(A27,Productos!$A:$B,2,FALSE),"Código no existe"))</f>
        <v/>
      </c>
      <c r="C27" s="6" t="str">
        <f>IF(A27="","",IFERROR(VLOOKUP(A27,Productos!$A:$I,9,FALSE),0))</f>
        <v/>
      </c>
      <c r="E27" s="6" t="str">
        <f>IF(OR(A27="",D27=""),"",D27-C27)</f>
        <v/>
      </c>
      <c r="F27" s="7" t="str">
        <f>IF(E27="","",E27*IFERROR(VLOOKUP(A27,Productos!$A:$E,5,FALSE),0))</f>
        <v/>
      </c>
    </row>
    <row r="28" spans="1:6">
      <c r="B28" s="6" t="str">
        <f>IF(A28="","",IFERROR(VLOOKUP(A28,Productos!$A:$B,2,FALSE),"Código no existe"))</f>
        <v/>
      </c>
      <c r="C28" s="6" t="str">
        <f>IF(A28="","",IFERROR(VLOOKUP(A28,Productos!$A:$I,9,FALSE),0))</f>
        <v/>
      </c>
      <c r="E28" s="6" t="str">
        <f>IF(OR(A28="",D28=""),"",D28-C28)</f>
        <v/>
      </c>
      <c r="F28" s="7" t="str">
        <f>IF(E28="","",E28*IFERROR(VLOOKUP(A28,Productos!$A:$E,5,FALSE),0))</f>
        <v/>
      </c>
    </row>
    <row r="29" spans="1:6">
      <c r="B29" s="6" t="str">
        <f>IF(A29="","",IFERROR(VLOOKUP(A29,Productos!$A:$B,2,FALSE),"Código no existe"))</f>
        <v/>
      </c>
      <c r="C29" s="6" t="str">
        <f>IF(A29="","",IFERROR(VLOOKUP(A29,Productos!$A:$I,9,FALSE),0))</f>
        <v/>
      </c>
      <c r="E29" s="6" t="str">
        <f>IF(OR(A29="",D29=""),"",D29-C29)</f>
        <v/>
      </c>
      <c r="F29" s="7" t="str">
        <f>IF(E29="","",E29*IFERROR(VLOOKUP(A29,Productos!$A:$E,5,FALSE),0))</f>
        <v/>
      </c>
    </row>
    <row r="30" spans="1:6">
      <c r="B30" s="6" t="str">
        <f>IF(A30="","",IFERROR(VLOOKUP(A30,Productos!$A:$B,2,FALSE),"Código no existe"))</f>
        <v/>
      </c>
      <c r="C30" s="6" t="str">
        <f>IF(A30="","",IFERROR(VLOOKUP(A30,Productos!$A:$I,9,FALSE),0))</f>
        <v/>
      </c>
      <c r="E30" s="6" t="str">
        <f>IF(OR(A30="",D30=""),"",D30-C30)</f>
        <v/>
      </c>
      <c r="F30" s="7" t="str">
        <f>IF(E30="","",E30*IFERROR(VLOOKUP(A30,Productos!$A:$E,5,FALSE),0))</f>
        <v/>
      </c>
    </row>
    <row r="31" spans="1:6">
      <c r="B31" s="6" t="str">
        <f>IF(A31="","",IFERROR(VLOOKUP(A31,Productos!$A:$B,2,FALSE),"Código no existe"))</f>
        <v/>
      </c>
      <c r="C31" s="6" t="str">
        <f>IF(A31="","",IFERROR(VLOOKUP(A31,Productos!$A:$I,9,FALSE),0))</f>
        <v/>
      </c>
      <c r="E31" s="6" t="str">
        <f>IF(OR(A31="",D31=""),"",D31-C31)</f>
        <v/>
      </c>
      <c r="F31" s="7" t="str">
        <f>IF(E31="","",E31*IFERROR(VLOOKUP(A31,Productos!$A:$E,5,FALSE),0))</f>
        <v/>
      </c>
    </row>
    <row r="32" spans="1:6">
      <c r="B32" s="6" t="str">
        <f>IF(A32="","",IFERROR(VLOOKUP(A32,Productos!$A:$B,2,FALSE),"Código no existe"))</f>
        <v/>
      </c>
      <c r="C32" s="6" t="str">
        <f>IF(A32="","",IFERROR(VLOOKUP(A32,Productos!$A:$I,9,FALSE),0))</f>
        <v/>
      </c>
      <c r="E32" s="6" t="str">
        <f>IF(OR(A32="",D32=""),"",D32-C32)</f>
        <v/>
      </c>
      <c r="F32" s="7" t="str">
        <f>IF(E32="","",E32*IFERROR(VLOOKUP(A32,Productos!$A:$E,5,FALSE),0))</f>
        <v/>
      </c>
    </row>
    <row r="33" spans="1:6">
      <c r="B33" s="6" t="str">
        <f>IF(A33="","",IFERROR(VLOOKUP(A33,Productos!$A:$B,2,FALSE),"Código no existe"))</f>
        <v/>
      </c>
      <c r="C33" s="6" t="str">
        <f>IF(A33="","",IFERROR(VLOOKUP(A33,Productos!$A:$I,9,FALSE),0))</f>
        <v/>
      </c>
      <c r="E33" s="6" t="str">
        <f>IF(OR(A33="",D33=""),"",D33-C33)</f>
        <v/>
      </c>
      <c r="F33" s="7" t="str">
        <f>IF(E33="","",E33*IFERROR(VLOOKUP(A33,Productos!$A:$E,5,FALSE),0))</f>
        <v/>
      </c>
    </row>
    <row r="34" spans="1:6">
      <c r="B34" s="6" t="str">
        <f>IF(A34="","",IFERROR(VLOOKUP(A34,Productos!$A:$B,2,FALSE),"Código no existe"))</f>
        <v/>
      </c>
      <c r="C34" s="6" t="str">
        <f>IF(A34="","",IFERROR(VLOOKUP(A34,Productos!$A:$I,9,FALSE),0))</f>
        <v/>
      </c>
      <c r="E34" s="6" t="str">
        <f>IF(OR(A34="",D34=""),"",D34-C34)</f>
        <v/>
      </c>
      <c r="F34" s="7" t="str">
        <f>IF(E34="","",E34*IFERROR(VLOOKUP(A34,Productos!$A:$E,5,FALSE),0))</f>
        <v/>
      </c>
    </row>
    <row r="35" spans="1:6">
      <c r="B35" s="6" t="str">
        <f>IF(A35="","",IFERROR(VLOOKUP(A35,Productos!$A:$B,2,FALSE),"Código no existe"))</f>
        <v/>
      </c>
      <c r="C35" s="6" t="str">
        <f>IF(A35="","",IFERROR(VLOOKUP(A35,Productos!$A:$I,9,FALSE),0))</f>
        <v/>
      </c>
      <c r="E35" s="6" t="str">
        <f>IF(OR(A35="",D35=""),"",D35-C35)</f>
        <v/>
      </c>
      <c r="F35" s="7" t="str">
        <f>IF(E35="","",E35*IFERROR(VLOOKUP(A35,Productos!$A:$E,5,FALSE),0))</f>
        <v/>
      </c>
    </row>
    <row r="36" spans="1:6">
      <c r="B36" s="6" t="str">
        <f>IF(A36="","",IFERROR(VLOOKUP(A36,Productos!$A:$B,2,FALSE),"Código no existe"))</f>
        <v/>
      </c>
      <c r="C36" s="6" t="str">
        <f>IF(A36="","",IFERROR(VLOOKUP(A36,Productos!$A:$I,9,FALSE),0))</f>
        <v/>
      </c>
      <c r="E36" s="6" t="str">
        <f>IF(OR(A36="",D36=""),"",D36-C36)</f>
        <v/>
      </c>
      <c r="F36" s="7" t="str">
        <f>IF(E36="","",E36*IFERROR(VLOOKUP(A36,Productos!$A:$E,5,FALSE),0))</f>
        <v/>
      </c>
    </row>
    <row r="37" spans="1:6">
      <c r="B37" s="6" t="str">
        <f>IF(A37="","",IFERROR(VLOOKUP(A37,Productos!$A:$B,2,FALSE),"Código no existe"))</f>
        <v/>
      </c>
      <c r="C37" s="6" t="str">
        <f>IF(A37="","",IFERROR(VLOOKUP(A37,Productos!$A:$I,9,FALSE),0))</f>
        <v/>
      </c>
      <c r="E37" s="6" t="str">
        <f>IF(OR(A37="",D37=""),"",D37-C37)</f>
        <v/>
      </c>
      <c r="F37" s="7" t="str">
        <f>IF(E37="","",E37*IFERROR(VLOOKUP(A37,Productos!$A:$E,5,FALSE),0))</f>
        <v/>
      </c>
    </row>
    <row r="38" spans="1:6">
      <c r="B38" s="6" t="str">
        <f>IF(A38="","",IFERROR(VLOOKUP(A38,Productos!$A:$B,2,FALSE),"Código no existe"))</f>
        <v/>
      </c>
      <c r="C38" s="6" t="str">
        <f>IF(A38="","",IFERROR(VLOOKUP(A38,Productos!$A:$I,9,FALSE),0))</f>
        <v/>
      </c>
      <c r="E38" s="6" t="str">
        <f>IF(OR(A38="",D38=""),"",D38-C38)</f>
        <v/>
      </c>
      <c r="F38" s="7" t="str">
        <f>IF(E38="","",E38*IFERROR(VLOOKUP(A38,Productos!$A:$E,5,FALSE),0))</f>
        <v/>
      </c>
    </row>
    <row r="39" spans="1:6">
      <c r="B39" s="6" t="str">
        <f>IF(A39="","",IFERROR(VLOOKUP(A39,Productos!$A:$B,2,FALSE),"Código no existe"))</f>
        <v/>
      </c>
      <c r="C39" s="6" t="str">
        <f>IF(A39="","",IFERROR(VLOOKUP(A39,Productos!$A:$I,9,FALSE),0))</f>
        <v/>
      </c>
      <c r="E39" s="6" t="str">
        <f>IF(OR(A39="",D39=""),"",D39-C39)</f>
        <v/>
      </c>
      <c r="F39" s="7" t="str">
        <f>IF(E39="","",E39*IFERROR(VLOOKUP(A39,Productos!$A:$E,5,FALSE),0))</f>
        <v/>
      </c>
    </row>
    <row r="40" spans="1:6">
      <c r="B40" s="6" t="str">
        <f>IF(A40="","",IFERROR(VLOOKUP(A40,Productos!$A:$B,2,FALSE),"Código no existe"))</f>
        <v/>
      </c>
      <c r="C40" s="6" t="str">
        <f>IF(A40="","",IFERROR(VLOOKUP(A40,Productos!$A:$I,9,FALSE),0))</f>
        <v/>
      </c>
      <c r="E40" s="6" t="str">
        <f>IF(OR(A40="",D40=""),"",D40-C40)</f>
        <v/>
      </c>
      <c r="F40" s="7" t="str">
        <f>IF(E40="","",E40*IFERROR(VLOOKUP(A40,Productos!$A:$E,5,FALSE),0))</f>
        <v/>
      </c>
    </row>
    <row r="41" spans="1:6">
      <c r="B41" s="6" t="str">
        <f>IF(A41="","",IFERROR(VLOOKUP(A41,Productos!$A:$B,2,FALSE),"Código no existe"))</f>
        <v/>
      </c>
      <c r="C41" s="6" t="str">
        <f>IF(A41="","",IFERROR(VLOOKUP(A41,Productos!$A:$I,9,FALSE),0))</f>
        <v/>
      </c>
      <c r="E41" s="6" t="str">
        <f>IF(OR(A41="",D41=""),"",D41-C41)</f>
        <v/>
      </c>
      <c r="F41" s="7" t="str">
        <f>IF(E41="","",E41*IFERROR(VLOOKUP(A41,Productos!$A:$E,5,FALSE),0))</f>
        <v/>
      </c>
    </row>
    <row r="42" spans="1:6">
      <c r="B42" s="6" t="str">
        <f>IF(A42="","",IFERROR(VLOOKUP(A42,Productos!$A:$B,2,FALSE),"Código no existe"))</f>
        <v/>
      </c>
      <c r="C42" s="6" t="str">
        <f>IF(A42="","",IFERROR(VLOOKUP(A42,Productos!$A:$I,9,FALSE),0))</f>
        <v/>
      </c>
      <c r="E42" s="6" t="str">
        <f>IF(OR(A42="",D42=""),"",D42-C42)</f>
        <v/>
      </c>
      <c r="F42" s="7" t="str">
        <f>IF(E42="","",E42*IFERROR(VLOOKUP(A42,Productos!$A:$E,5,FALSE),0))</f>
        <v/>
      </c>
    </row>
    <row r="43" spans="1:6">
      <c r="B43" s="6" t="str">
        <f>IF(A43="","",IFERROR(VLOOKUP(A43,Productos!$A:$B,2,FALSE),"Código no existe"))</f>
        <v/>
      </c>
      <c r="C43" s="6" t="str">
        <f>IF(A43="","",IFERROR(VLOOKUP(A43,Productos!$A:$I,9,FALSE),0))</f>
        <v/>
      </c>
      <c r="E43" s="6" t="str">
        <f>IF(OR(A43="",D43=""),"",D43-C43)</f>
        <v/>
      </c>
      <c r="F43" s="7" t="str">
        <f>IF(E43="","",E43*IFERROR(VLOOKUP(A43,Productos!$A:$E,5,FALSE),0))</f>
        <v/>
      </c>
    </row>
    <row r="44" spans="1:6">
      <c r="B44" s="6" t="str">
        <f>IF(A44="","",IFERROR(VLOOKUP(A44,Productos!$A:$B,2,FALSE),"Código no existe"))</f>
        <v/>
      </c>
      <c r="C44" s="6" t="str">
        <f>IF(A44="","",IFERROR(VLOOKUP(A44,Productos!$A:$I,9,FALSE),0))</f>
        <v/>
      </c>
      <c r="E44" s="6" t="str">
        <f>IF(OR(A44="",D44=""),"",D44-C44)</f>
        <v/>
      </c>
      <c r="F44" s="7" t="str">
        <f>IF(E44="","",E44*IFERROR(VLOOKUP(A44,Productos!$A:$E,5,FALSE),0))</f>
        <v/>
      </c>
    </row>
    <row r="45" spans="1:6">
      <c r="B45" s="6" t="str">
        <f>IF(A45="","",IFERROR(VLOOKUP(A45,Productos!$A:$B,2,FALSE),"Código no existe"))</f>
        <v/>
      </c>
      <c r="C45" s="6" t="str">
        <f>IF(A45="","",IFERROR(VLOOKUP(A45,Productos!$A:$I,9,FALSE),0))</f>
        <v/>
      </c>
      <c r="E45" s="6" t="str">
        <f>IF(OR(A45="",D45=""),"",D45-C45)</f>
        <v/>
      </c>
      <c r="F45" s="7" t="str">
        <f>IF(E45="","",E45*IFERROR(VLOOKUP(A45,Productos!$A:$E,5,FALSE),0))</f>
        <v/>
      </c>
    </row>
    <row r="46" spans="1:6">
      <c r="B46" s="6" t="str">
        <f>IF(A46="","",IFERROR(VLOOKUP(A46,Productos!$A:$B,2,FALSE),"Código no existe"))</f>
        <v/>
      </c>
      <c r="C46" s="6" t="str">
        <f>IF(A46="","",IFERROR(VLOOKUP(A46,Productos!$A:$I,9,FALSE),0))</f>
        <v/>
      </c>
      <c r="E46" s="6" t="str">
        <f>IF(OR(A46="",D46=""),"",D46-C46)</f>
        <v/>
      </c>
      <c r="F46" s="7" t="str">
        <f>IF(E46="","",E46*IFERROR(VLOOKUP(A46,Productos!$A:$E,5,FALSE),0))</f>
        <v/>
      </c>
    </row>
    <row r="47" spans="1:6">
      <c r="B47" s="6" t="str">
        <f>IF(A47="","",IFERROR(VLOOKUP(A47,Productos!$A:$B,2,FALSE),"Código no existe"))</f>
        <v/>
      </c>
      <c r="C47" s="6" t="str">
        <f>IF(A47="","",IFERROR(VLOOKUP(A47,Productos!$A:$I,9,FALSE),0))</f>
        <v/>
      </c>
      <c r="E47" s="6" t="str">
        <f>IF(OR(A47="",D47=""),"",D47-C47)</f>
        <v/>
      </c>
      <c r="F47" s="7" t="str">
        <f>IF(E47="","",E47*IFERROR(VLOOKUP(A47,Productos!$A:$E,5,FALSE),0))</f>
        <v/>
      </c>
    </row>
    <row r="48" spans="1:6">
      <c r="B48" s="6" t="str">
        <f>IF(A48="","",IFERROR(VLOOKUP(A48,Productos!$A:$B,2,FALSE),"Código no existe"))</f>
        <v/>
      </c>
      <c r="C48" s="6" t="str">
        <f>IF(A48="","",IFERROR(VLOOKUP(A48,Productos!$A:$I,9,FALSE),0))</f>
        <v/>
      </c>
      <c r="E48" s="6" t="str">
        <f>IF(OR(A48="",D48=""),"",D48-C48)</f>
        <v/>
      </c>
      <c r="F48" s="7" t="str">
        <f>IF(E48="","",E48*IFERROR(VLOOKUP(A48,Productos!$A:$E,5,FALSE),0))</f>
        <v/>
      </c>
    </row>
    <row r="49" spans="1:6">
      <c r="B49" s="6" t="str">
        <f>IF(A49="","",IFERROR(VLOOKUP(A49,Productos!$A:$B,2,FALSE),"Código no existe"))</f>
        <v/>
      </c>
      <c r="C49" s="6" t="str">
        <f>IF(A49="","",IFERROR(VLOOKUP(A49,Productos!$A:$I,9,FALSE),0))</f>
        <v/>
      </c>
      <c r="E49" s="6" t="str">
        <f>IF(OR(A49="",D49=""),"",D49-C49)</f>
        <v/>
      </c>
      <c r="F49" s="7" t="str">
        <f>IF(E49="","",E49*IFERROR(VLOOKUP(A49,Productos!$A:$E,5,FALSE),0))</f>
        <v/>
      </c>
    </row>
    <row r="50" spans="1:6">
      <c r="B50" s="6" t="str">
        <f>IF(A50="","",IFERROR(VLOOKUP(A50,Productos!$A:$B,2,FALSE),"Código no existe"))</f>
        <v/>
      </c>
      <c r="C50" s="6" t="str">
        <f>IF(A50="","",IFERROR(VLOOKUP(A50,Productos!$A:$I,9,FALSE),0))</f>
        <v/>
      </c>
      <c r="E50" s="6" t="str">
        <f>IF(OR(A50="",D50=""),"",D50-C50)</f>
        <v/>
      </c>
      <c r="F50" s="7" t="str">
        <f>IF(E50="","",E50*IFERROR(VLOOKUP(A50,Productos!$A:$E,5,FALSE),0))</f>
        <v/>
      </c>
    </row>
    <row r="51" spans="1:6">
      <c r="B51" s="6" t="str">
        <f>IF(A51="","",IFERROR(VLOOKUP(A51,Productos!$A:$B,2,FALSE),"Código no existe"))</f>
        <v/>
      </c>
      <c r="C51" s="6" t="str">
        <f>IF(A51="","",IFERROR(VLOOKUP(A51,Productos!$A:$I,9,FALSE),0))</f>
        <v/>
      </c>
      <c r="E51" s="6" t="str">
        <f>IF(OR(A51="",D51=""),"",D51-C51)</f>
        <v/>
      </c>
      <c r="F51" s="7" t="str">
        <f>IF(E51="","",E51*IFERROR(VLOOKUP(A51,Productos!$A:$E,5,FALSE),0))</f>
        <v/>
      </c>
    </row>
    <row r="52" spans="1:6">
      <c r="B52" s="6" t="str">
        <f>IF(A52="","",IFERROR(VLOOKUP(A52,Productos!$A:$B,2,FALSE),"Código no existe"))</f>
        <v/>
      </c>
      <c r="C52" s="6" t="str">
        <f>IF(A52="","",IFERROR(VLOOKUP(A52,Productos!$A:$I,9,FALSE),0))</f>
        <v/>
      </c>
      <c r="E52" s="6" t="str">
        <f>IF(OR(A52="",D52=""),"",D52-C52)</f>
        <v/>
      </c>
      <c r="F52" s="7" t="str">
        <f>IF(E52="","",E52*IFERROR(VLOOKUP(A52,Productos!$A:$E,5,FALSE),0))</f>
        <v/>
      </c>
    </row>
    <row r="53" spans="1:6">
      <c r="B53" s="6" t="str">
        <f>IF(A53="","",IFERROR(VLOOKUP(A53,Productos!$A:$B,2,FALSE),"Código no existe"))</f>
        <v/>
      </c>
      <c r="C53" s="6" t="str">
        <f>IF(A53="","",IFERROR(VLOOKUP(A53,Productos!$A:$I,9,FALSE),0))</f>
        <v/>
      </c>
      <c r="E53" s="6" t="str">
        <f>IF(OR(A53="",D53=""),"",D53-C53)</f>
        <v/>
      </c>
      <c r="F53" s="7" t="str">
        <f>IF(E53="","",E53*IFERROR(VLOOKUP(A53,Productos!$A:$E,5,FALSE),0))</f>
        <v/>
      </c>
    </row>
    <row r="54" spans="1:6">
      <c r="B54" s="6" t="str">
        <f>IF(A54="","",IFERROR(VLOOKUP(A54,Productos!$A:$B,2,FALSE),"Código no existe"))</f>
        <v/>
      </c>
      <c r="C54" s="6" t="str">
        <f>IF(A54="","",IFERROR(VLOOKUP(A54,Productos!$A:$I,9,FALSE),0))</f>
        <v/>
      </c>
      <c r="E54" s="6" t="str">
        <f>IF(OR(A54="",D54=""),"",D54-C54)</f>
        <v/>
      </c>
      <c r="F54" s="7" t="str">
        <f>IF(E54="","",E54*IFERROR(VLOOKUP(A54,Productos!$A:$E,5,FALSE),0))</f>
        <v/>
      </c>
    </row>
    <row r="55" spans="1:6">
      <c r="B55" s="6" t="str">
        <f>IF(A55="","",IFERROR(VLOOKUP(A55,Productos!$A:$B,2,FALSE),"Código no existe"))</f>
        <v/>
      </c>
      <c r="C55" s="6" t="str">
        <f>IF(A55="","",IFERROR(VLOOKUP(A55,Productos!$A:$I,9,FALSE),0))</f>
        <v/>
      </c>
      <c r="E55" s="6" t="str">
        <f>IF(OR(A55="",D55=""),"",D55-C55)</f>
        <v/>
      </c>
      <c r="F55" s="7" t="str">
        <f>IF(E55="","",E55*IFERROR(VLOOKUP(A55,Productos!$A:$E,5,FALSE),0))</f>
        <v/>
      </c>
    </row>
    <row r="56" spans="1:6">
      <c r="B56" s="6" t="str">
        <f>IF(A56="","",IFERROR(VLOOKUP(A56,Productos!$A:$B,2,FALSE),"Código no existe"))</f>
        <v/>
      </c>
      <c r="C56" s="6" t="str">
        <f>IF(A56="","",IFERROR(VLOOKUP(A56,Productos!$A:$I,9,FALSE),0))</f>
        <v/>
      </c>
      <c r="E56" s="6" t="str">
        <f>IF(OR(A56="",D56=""),"",D56-C56)</f>
        <v/>
      </c>
      <c r="F56" s="7" t="str">
        <f>IF(E56="","",E56*IFERROR(VLOOKUP(A56,Productos!$A:$E,5,FALSE),0))</f>
        <v/>
      </c>
    </row>
    <row r="57" spans="1:6">
      <c r="B57" s="6" t="str">
        <f>IF(A57="","",IFERROR(VLOOKUP(A57,Productos!$A:$B,2,FALSE),"Código no existe"))</f>
        <v/>
      </c>
      <c r="C57" s="6" t="str">
        <f>IF(A57="","",IFERROR(VLOOKUP(A57,Productos!$A:$I,9,FALSE),0))</f>
        <v/>
      </c>
      <c r="E57" s="6" t="str">
        <f>IF(OR(A57="",D57=""),"",D57-C57)</f>
        <v/>
      </c>
      <c r="F57" s="7" t="str">
        <f>IF(E57="","",E57*IFERROR(VLOOKUP(A57,Productos!$A:$E,5,FALSE),0))</f>
        <v/>
      </c>
    </row>
    <row r="58" spans="1:6">
      <c r="B58" s="6" t="str">
        <f>IF(A58="","",IFERROR(VLOOKUP(A58,Productos!$A:$B,2,FALSE),"Código no existe"))</f>
        <v/>
      </c>
      <c r="C58" s="6" t="str">
        <f>IF(A58="","",IFERROR(VLOOKUP(A58,Productos!$A:$I,9,FALSE),0))</f>
        <v/>
      </c>
      <c r="E58" s="6" t="str">
        <f>IF(OR(A58="",D58=""),"",D58-C58)</f>
        <v/>
      </c>
      <c r="F58" s="7" t="str">
        <f>IF(E58="","",E58*IFERROR(VLOOKUP(A58,Productos!$A:$E,5,FALSE),0))</f>
        <v/>
      </c>
    </row>
    <row r="59" spans="1:6">
      <c r="B59" s="6" t="str">
        <f>IF(A59="","",IFERROR(VLOOKUP(A59,Productos!$A:$B,2,FALSE),"Código no existe"))</f>
        <v/>
      </c>
      <c r="C59" s="6" t="str">
        <f>IF(A59="","",IFERROR(VLOOKUP(A59,Productos!$A:$I,9,FALSE),0))</f>
        <v/>
      </c>
      <c r="E59" s="6" t="str">
        <f>IF(OR(A59="",D59=""),"",D59-C59)</f>
        <v/>
      </c>
      <c r="F59" s="7" t="str">
        <f>IF(E59="","",E59*IFERROR(VLOOKUP(A59,Productos!$A:$E,5,FALSE),0))</f>
        <v/>
      </c>
    </row>
    <row r="60" spans="1:6">
      <c r="B60" s="6" t="str">
        <f>IF(A60="","",IFERROR(VLOOKUP(A60,Productos!$A:$B,2,FALSE),"Código no existe"))</f>
        <v/>
      </c>
      <c r="C60" s="6" t="str">
        <f>IF(A60="","",IFERROR(VLOOKUP(A60,Productos!$A:$I,9,FALSE),0))</f>
        <v/>
      </c>
      <c r="E60" s="6" t="str">
        <f>IF(OR(A60="",D60=""),"",D60-C60)</f>
        <v/>
      </c>
      <c r="F60" s="7" t="str">
        <f>IF(E60="","",E60*IFERROR(VLOOKUP(A60,Productos!$A:$E,5,FALSE),0))</f>
        <v/>
      </c>
    </row>
    <row r="61" spans="1:6">
      <c r="B61" s="6" t="str">
        <f>IF(A61="","",IFERROR(VLOOKUP(A61,Productos!$A:$B,2,FALSE),"Código no existe"))</f>
        <v/>
      </c>
      <c r="C61" s="6" t="str">
        <f>IF(A61="","",IFERROR(VLOOKUP(A61,Productos!$A:$I,9,FALSE),0))</f>
        <v/>
      </c>
      <c r="E61" s="6" t="str">
        <f>IF(OR(A61="",D61=""),"",D61-C61)</f>
        <v/>
      </c>
      <c r="F61" s="7" t="str">
        <f>IF(E61="","",E61*IFERROR(VLOOKUP(A61,Productos!$A:$E,5,FALSE),0))</f>
        <v/>
      </c>
    </row>
    <row r="62" spans="1:6">
      <c r="B62" s="6" t="str">
        <f>IF(A62="","",IFERROR(VLOOKUP(A62,Productos!$A:$B,2,FALSE),"Código no existe"))</f>
        <v/>
      </c>
      <c r="C62" s="6" t="str">
        <f>IF(A62="","",IFERROR(VLOOKUP(A62,Productos!$A:$I,9,FALSE),0))</f>
        <v/>
      </c>
      <c r="E62" s="6" t="str">
        <f>IF(OR(A62="",D62=""),"",D62-C62)</f>
        <v/>
      </c>
      <c r="F62" s="7" t="str">
        <f>IF(E62="","",E62*IFERROR(VLOOKUP(A62,Productos!$A:$E,5,FALSE),0))</f>
        <v/>
      </c>
    </row>
    <row r="63" spans="1:6">
      <c r="B63" s="6" t="str">
        <f>IF(A63="","",IFERROR(VLOOKUP(A63,Productos!$A:$B,2,FALSE),"Código no existe"))</f>
        <v/>
      </c>
      <c r="C63" s="6" t="str">
        <f>IF(A63="","",IFERROR(VLOOKUP(A63,Productos!$A:$I,9,FALSE),0))</f>
        <v/>
      </c>
      <c r="E63" s="6" t="str">
        <f>IF(OR(A63="",D63=""),"",D63-C63)</f>
        <v/>
      </c>
      <c r="F63" s="7" t="str">
        <f>IF(E63="","",E63*IFERROR(VLOOKUP(A63,Productos!$A:$E,5,FALSE),0))</f>
        <v/>
      </c>
    </row>
    <row r="64" spans="1:6">
      <c r="B64" s="6" t="str">
        <f>IF(A64="","",IFERROR(VLOOKUP(A64,Productos!$A:$B,2,FALSE),"Código no existe"))</f>
        <v/>
      </c>
      <c r="C64" s="6" t="str">
        <f>IF(A64="","",IFERROR(VLOOKUP(A64,Productos!$A:$I,9,FALSE),0))</f>
        <v/>
      </c>
      <c r="E64" s="6" t="str">
        <f>IF(OR(A64="",D64=""),"",D64-C64)</f>
        <v/>
      </c>
      <c r="F64" s="7" t="str">
        <f>IF(E64="","",E64*IFERROR(VLOOKUP(A64,Productos!$A:$E,5,FALSE),0))</f>
        <v/>
      </c>
    </row>
    <row r="65" spans="1:6">
      <c r="B65" s="6" t="str">
        <f>IF(A65="","",IFERROR(VLOOKUP(A65,Productos!$A:$B,2,FALSE),"Código no existe"))</f>
        <v/>
      </c>
      <c r="C65" s="6" t="str">
        <f>IF(A65="","",IFERROR(VLOOKUP(A65,Productos!$A:$I,9,FALSE),0))</f>
        <v/>
      </c>
      <c r="E65" s="6" t="str">
        <f>IF(OR(A65="",D65=""),"",D65-C65)</f>
        <v/>
      </c>
      <c r="F65" s="7" t="str">
        <f>IF(E65="","",E65*IFERROR(VLOOKUP(A65,Productos!$A:$E,5,FALSE),0))</f>
        <v/>
      </c>
    </row>
    <row r="66" spans="1:6">
      <c r="B66" s="6" t="str">
        <f>IF(A66="","",IFERROR(VLOOKUP(A66,Productos!$A:$B,2,FALSE),"Código no existe"))</f>
        <v/>
      </c>
      <c r="C66" s="6" t="str">
        <f>IF(A66="","",IFERROR(VLOOKUP(A66,Productos!$A:$I,9,FALSE),0))</f>
        <v/>
      </c>
      <c r="E66" s="6" t="str">
        <f>IF(OR(A66="",D66=""),"",D66-C66)</f>
        <v/>
      </c>
      <c r="F66" s="7" t="str">
        <f>IF(E66="","",E66*IFERROR(VLOOKUP(A66,Productos!$A:$E,5,FALSE),0))</f>
        <v/>
      </c>
    </row>
    <row r="67" spans="1:6">
      <c r="B67" s="6" t="str">
        <f>IF(A67="","",IFERROR(VLOOKUP(A67,Productos!$A:$B,2,FALSE),"Código no existe"))</f>
        <v/>
      </c>
      <c r="C67" s="6" t="str">
        <f>IF(A67="","",IFERROR(VLOOKUP(A67,Productos!$A:$I,9,FALSE),0))</f>
        <v/>
      </c>
      <c r="E67" s="6" t="str">
        <f>IF(OR(A67="",D67=""),"",D67-C67)</f>
        <v/>
      </c>
      <c r="F67" s="7" t="str">
        <f>IF(E67="","",E67*IFERROR(VLOOKUP(A67,Productos!$A:$E,5,FALSE),0))</f>
        <v/>
      </c>
    </row>
    <row r="68" spans="1:6">
      <c r="B68" s="6" t="str">
        <f>IF(A68="","",IFERROR(VLOOKUP(A68,Productos!$A:$B,2,FALSE),"Código no existe"))</f>
        <v/>
      </c>
      <c r="C68" s="6" t="str">
        <f>IF(A68="","",IFERROR(VLOOKUP(A68,Productos!$A:$I,9,FALSE),0))</f>
        <v/>
      </c>
      <c r="E68" s="6" t="str">
        <f>IF(OR(A68="",D68=""),"",D68-C68)</f>
        <v/>
      </c>
      <c r="F68" s="7" t="str">
        <f>IF(E68="","",E68*IFERROR(VLOOKUP(A68,Productos!$A:$E,5,FALSE),0))</f>
        <v/>
      </c>
    </row>
    <row r="69" spans="1:6">
      <c r="B69" s="6" t="str">
        <f>IF(A69="","",IFERROR(VLOOKUP(A69,Productos!$A:$B,2,FALSE),"Código no existe"))</f>
        <v/>
      </c>
      <c r="C69" s="6" t="str">
        <f>IF(A69="","",IFERROR(VLOOKUP(A69,Productos!$A:$I,9,FALSE),0))</f>
        <v/>
      </c>
      <c r="E69" s="6" t="str">
        <f>IF(OR(A69="",D69=""),"",D69-C69)</f>
        <v/>
      </c>
      <c r="F69" s="7" t="str">
        <f>IF(E69="","",E69*IFERROR(VLOOKUP(A69,Productos!$A:$E,5,FALSE),0))</f>
        <v/>
      </c>
    </row>
    <row r="70" spans="1:6">
      <c r="B70" s="6" t="str">
        <f>IF(A70="","",IFERROR(VLOOKUP(A70,Productos!$A:$B,2,FALSE),"Código no existe"))</f>
        <v/>
      </c>
      <c r="C70" s="6" t="str">
        <f>IF(A70="","",IFERROR(VLOOKUP(A70,Productos!$A:$I,9,FALSE),0))</f>
        <v/>
      </c>
      <c r="E70" s="6" t="str">
        <f>IF(OR(A70="",D70=""),"",D70-C70)</f>
        <v/>
      </c>
      <c r="F70" s="7" t="str">
        <f>IF(E70="","",E70*IFERROR(VLOOKUP(A70,Productos!$A:$E,5,FALSE),0))</f>
        <v/>
      </c>
    </row>
    <row r="71" spans="1:6">
      <c r="B71" s="6" t="str">
        <f>IF(A71="","",IFERROR(VLOOKUP(A71,Productos!$A:$B,2,FALSE),"Código no existe"))</f>
        <v/>
      </c>
      <c r="C71" s="6" t="str">
        <f>IF(A71="","",IFERROR(VLOOKUP(A71,Productos!$A:$I,9,FALSE),0))</f>
        <v/>
      </c>
      <c r="E71" s="6" t="str">
        <f>IF(OR(A71="",D71=""),"",D71-C71)</f>
        <v/>
      </c>
      <c r="F71" s="7" t="str">
        <f>IF(E71="","",E71*IFERROR(VLOOKUP(A71,Productos!$A:$E,5,FALSE),0))</f>
        <v/>
      </c>
    </row>
    <row r="72" spans="1:6">
      <c r="B72" s="6" t="str">
        <f>IF(A72="","",IFERROR(VLOOKUP(A72,Productos!$A:$B,2,FALSE),"Código no existe"))</f>
        <v/>
      </c>
      <c r="C72" s="6" t="str">
        <f>IF(A72="","",IFERROR(VLOOKUP(A72,Productos!$A:$I,9,FALSE),0))</f>
        <v/>
      </c>
      <c r="E72" s="6" t="str">
        <f>IF(OR(A72="",D72=""),"",D72-C72)</f>
        <v/>
      </c>
      <c r="F72" s="7" t="str">
        <f>IF(E72="","",E72*IFERROR(VLOOKUP(A72,Productos!$A:$E,5,FALSE),0))</f>
        <v/>
      </c>
    </row>
    <row r="73" spans="1:6">
      <c r="B73" s="6" t="str">
        <f>IF(A73="","",IFERROR(VLOOKUP(A73,Productos!$A:$B,2,FALSE),"Código no existe"))</f>
        <v/>
      </c>
      <c r="C73" s="6" t="str">
        <f>IF(A73="","",IFERROR(VLOOKUP(A73,Productos!$A:$I,9,FALSE),0))</f>
        <v/>
      </c>
      <c r="E73" s="6" t="str">
        <f>IF(OR(A73="",D73=""),"",D73-C73)</f>
        <v/>
      </c>
      <c r="F73" s="7" t="str">
        <f>IF(E73="","",E73*IFERROR(VLOOKUP(A73,Productos!$A:$E,5,FALSE),0))</f>
        <v/>
      </c>
    </row>
    <row r="74" spans="1:6">
      <c r="B74" s="6" t="str">
        <f>IF(A74="","",IFERROR(VLOOKUP(A74,Productos!$A:$B,2,FALSE),"Código no existe"))</f>
        <v/>
      </c>
      <c r="C74" s="6" t="str">
        <f>IF(A74="","",IFERROR(VLOOKUP(A74,Productos!$A:$I,9,FALSE),0))</f>
        <v/>
      </c>
      <c r="E74" s="6" t="str">
        <f>IF(OR(A74="",D74=""),"",D74-C74)</f>
        <v/>
      </c>
      <c r="F74" s="7" t="str">
        <f>IF(E74="","",E74*IFERROR(VLOOKUP(A74,Productos!$A:$E,5,FALSE),0))</f>
        <v/>
      </c>
    </row>
    <row r="75" spans="1:6">
      <c r="B75" s="6" t="str">
        <f>IF(A75="","",IFERROR(VLOOKUP(A75,Productos!$A:$B,2,FALSE),"Código no existe"))</f>
        <v/>
      </c>
      <c r="C75" s="6" t="str">
        <f>IF(A75="","",IFERROR(VLOOKUP(A75,Productos!$A:$I,9,FALSE),0))</f>
        <v/>
      </c>
      <c r="E75" s="6" t="str">
        <f>IF(OR(A75="",D75=""),"",D75-C75)</f>
        <v/>
      </c>
      <c r="F75" s="7" t="str">
        <f>IF(E75="","",E75*IFERROR(VLOOKUP(A75,Productos!$A:$E,5,FALSE),0))</f>
        <v/>
      </c>
    </row>
    <row r="76" spans="1:6">
      <c r="B76" s="6" t="str">
        <f>IF(A76="","",IFERROR(VLOOKUP(A76,Productos!$A:$B,2,FALSE),"Código no existe"))</f>
        <v/>
      </c>
      <c r="C76" s="6" t="str">
        <f>IF(A76="","",IFERROR(VLOOKUP(A76,Productos!$A:$I,9,FALSE),0))</f>
        <v/>
      </c>
      <c r="E76" s="6" t="str">
        <f>IF(OR(A76="",D76=""),"",D76-C76)</f>
        <v/>
      </c>
      <c r="F76" s="7" t="str">
        <f>IF(E76="","",E76*IFERROR(VLOOKUP(A76,Productos!$A:$E,5,FALSE),0))</f>
        <v/>
      </c>
    </row>
    <row r="77" spans="1:6">
      <c r="B77" s="6" t="str">
        <f>IF(A77="","",IFERROR(VLOOKUP(A77,Productos!$A:$B,2,FALSE),"Código no existe"))</f>
        <v/>
      </c>
      <c r="C77" s="6" t="str">
        <f>IF(A77="","",IFERROR(VLOOKUP(A77,Productos!$A:$I,9,FALSE),0))</f>
        <v/>
      </c>
      <c r="E77" s="6" t="str">
        <f>IF(OR(A77="",D77=""),"",D77-C77)</f>
        <v/>
      </c>
      <c r="F77" s="7" t="str">
        <f>IF(E77="","",E77*IFERROR(VLOOKUP(A77,Productos!$A:$E,5,FALSE),0))</f>
        <v/>
      </c>
    </row>
    <row r="78" spans="1:6">
      <c r="B78" s="6" t="str">
        <f>IF(A78="","",IFERROR(VLOOKUP(A78,Productos!$A:$B,2,FALSE),"Código no existe"))</f>
        <v/>
      </c>
      <c r="C78" s="6" t="str">
        <f>IF(A78="","",IFERROR(VLOOKUP(A78,Productos!$A:$I,9,FALSE),0))</f>
        <v/>
      </c>
      <c r="E78" s="6" t="str">
        <f>IF(OR(A78="",D78=""),"",D78-C78)</f>
        <v/>
      </c>
      <c r="F78" s="7" t="str">
        <f>IF(E78="","",E78*IFERROR(VLOOKUP(A78,Productos!$A:$E,5,FALSE),0))</f>
        <v/>
      </c>
    </row>
    <row r="79" spans="1:6">
      <c r="B79" s="6" t="str">
        <f>IF(A79="","",IFERROR(VLOOKUP(A79,Productos!$A:$B,2,FALSE),"Código no existe"))</f>
        <v/>
      </c>
      <c r="C79" s="6" t="str">
        <f>IF(A79="","",IFERROR(VLOOKUP(A79,Productos!$A:$I,9,FALSE),0))</f>
        <v/>
      </c>
      <c r="E79" s="6" t="str">
        <f>IF(OR(A79="",D79=""),"",D79-C79)</f>
        <v/>
      </c>
      <c r="F79" s="7" t="str">
        <f>IF(E79="","",E79*IFERROR(VLOOKUP(A79,Productos!$A:$E,5,FALSE),0))</f>
        <v/>
      </c>
    </row>
    <row r="80" spans="1:6">
      <c r="B80" s="6" t="str">
        <f>IF(A80="","",IFERROR(VLOOKUP(A80,Productos!$A:$B,2,FALSE),"Código no existe"))</f>
        <v/>
      </c>
      <c r="C80" s="6" t="str">
        <f>IF(A80="","",IFERROR(VLOOKUP(A80,Productos!$A:$I,9,FALSE),0))</f>
        <v/>
      </c>
      <c r="E80" s="6" t="str">
        <f>IF(OR(A80="",D80=""),"",D80-C80)</f>
        <v/>
      </c>
      <c r="F80" s="7" t="str">
        <f>IF(E80="","",E80*IFERROR(VLOOKUP(A80,Productos!$A:$E,5,FALSE),0))</f>
        <v/>
      </c>
    </row>
    <row r="81" spans="1:6">
      <c r="B81" s="6" t="str">
        <f>IF(A81="","",IFERROR(VLOOKUP(A81,Productos!$A:$B,2,FALSE),"Código no existe"))</f>
        <v/>
      </c>
      <c r="C81" s="6" t="str">
        <f>IF(A81="","",IFERROR(VLOOKUP(A81,Productos!$A:$I,9,FALSE),0))</f>
        <v/>
      </c>
      <c r="E81" s="6" t="str">
        <f>IF(OR(A81="",D81=""),"",D81-C81)</f>
        <v/>
      </c>
      <c r="F81" s="7" t="str">
        <f>IF(E81="","",E81*IFERROR(VLOOKUP(A81,Productos!$A:$E,5,FALSE),0))</f>
        <v/>
      </c>
    </row>
    <row r="82" spans="1:6">
      <c r="B82" s="6" t="str">
        <f>IF(A82="","",IFERROR(VLOOKUP(A82,Productos!$A:$B,2,FALSE),"Código no existe"))</f>
        <v/>
      </c>
      <c r="C82" s="6" t="str">
        <f>IF(A82="","",IFERROR(VLOOKUP(A82,Productos!$A:$I,9,FALSE),0))</f>
        <v/>
      </c>
      <c r="E82" s="6" t="str">
        <f>IF(OR(A82="",D82=""),"",D82-C82)</f>
        <v/>
      </c>
      <c r="F82" s="7" t="str">
        <f>IF(E82="","",E82*IFERROR(VLOOKUP(A82,Productos!$A:$E,5,FALSE),0))</f>
        <v/>
      </c>
    </row>
    <row r="83" spans="1:6">
      <c r="B83" s="6" t="str">
        <f>IF(A83="","",IFERROR(VLOOKUP(A83,Productos!$A:$B,2,FALSE),"Código no existe"))</f>
        <v/>
      </c>
      <c r="C83" s="6" t="str">
        <f>IF(A83="","",IFERROR(VLOOKUP(A83,Productos!$A:$I,9,FALSE),0))</f>
        <v/>
      </c>
      <c r="E83" s="6" t="str">
        <f>IF(OR(A83="",D83=""),"",D83-C83)</f>
        <v/>
      </c>
      <c r="F83" s="7" t="str">
        <f>IF(E83="","",E83*IFERROR(VLOOKUP(A83,Productos!$A:$E,5,FALSE),0))</f>
        <v/>
      </c>
    </row>
    <row r="84" spans="1:6">
      <c r="B84" s="6" t="str">
        <f>IF(A84="","",IFERROR(VLOOKUP(A84,Productos!$A:$B,2,FALSE),"Código no existe"))</f>
        <v/>
      </c>
      <c r="C84" s="6" t="str">
        <f>IF(A84="","",IFERROR(VLOOKUP(A84,Productos!$A:$I,9,FALSE),0))</f>
        <v/>
      </c>
      <c r="E84" s="6" t="str">
        <f>IF(OR(A84="",D84=""),"",D84-C84)</f>
        <v/>
      </c>
      <c r="F84" s="7" t="str">
        <f>IF(E84="","",E84*IFERROR(VLOOKUP(A84,Productos!$A:$E,5,FALSE),0))</f>
        <v/>
      </c>
    </row>
    <row r="85" spans="1:6">
      <c r="B85" s="6" t="str">
        <f>IF(A85="","",IFERROR(VLOOKUP(A85,Productos!$A:$B,2,FALSE),"Código no existe"))</f>
        <v/>
      </c>
      <c r="C85" s="6" t="str">
        <f>IF(A85="","",IFERROR(VLOOKUP(A85,Productos!$A:$I,9,FALSE),0))</f>
        <v/>
      </c>
      <c r="E85" s="6" t="str">
        <f>IF(OR(A85="",D85=""),"",D85-C85)</f>
        <v/>
      </c>
      <c r="F85" s="7" t="str">
        <f>IF(E85="","",E85*IFERROR(VLOOKUP(A85,Productos!$A:$E,5,FALSE),0))</f>
        <v/>
      </c>
    </row>
    <row r="86" spans="1:6">
      <c r="B86" s="6" t="str">
        <f>IF(A86="","",IFERROR(VLOOKUP(A86,Productos!$A:$B,2,FALSE),"Código no existe"))</f>
        <v/>
      </c>
      <c r="C86" s="6" t="str">
        <f>IF(A86="","",IFERROR(VLOOKUP(A86,Productos!$A:$I,9,FALSE),0))</f>
        <v/>
      </c>
      <c r="E86" s="6" t="str">
        <f>IF(OR(A86="",D86=""),"",D86-C86)</f>
        <v/>
      </c>
      <c r="F86" s="7" t="str">
        <f>IF(E86="","",E86*IFERROR(VLOOKUP(A86,Productos!$A:$E,5,FALSE),0))</f>
        <v/>
      </c>
    </row>
    <row r="87" spans="1:6">
      <c r="B87" s="6" t="str">
        <f>IF(A87="","",IFERROR(VLOOKUP(A87,Productos!$A:$B,2,FALSE),"Código no existe"))</f>
        <v/>
      </c>
      <c r="C87" s="6" t="str">
        <f>IF(A87="","",IFERROR(VLOOKUP(A87,Productos!$A:$I,9,FALSE),0))</f>
        <v/>
      </c>
      <c r="E87" s="6" t="str">
        <f>IF(OR(A87="",D87=""),"",D87-C87)</f>
        <v/>
      </c>
      <c r="F87" s="7" t="str">
        <f>IF(E87="","",E87*IFERROR(VLOOKUP(A87,Productos!$A:$E,5,FALSE),0))</f>
        <v/>
      </c>
    </row>
    <row r="88" spans="1:6">
      <c r="B88" s="6" t="str">
        <f>IF(A88="","",IFERROR(VLOOKUP(A88,Productos!$A:$B,2,FALSE),"Código no existe"))</f>
        <v/>
      </c>
      <c r="C88" s="6" t="str">
        <f>IF(A88="","",IFERROR(VLOOKUP(A88,Productos!$A:$I,9,FALSE),0))</f>
        <v/>
      </c>
      <c r="E88" s="6" t="str">
        <f>IF(OR(A88="",D88=""),"",D88-C88)</f>
        <v/>
      </c>
      <c r="F88" s="7" t="str">
        <f>IF(E88="","",E88*IFERROR(VLOOKUP(A88,Productos!$A:$E,5,FALSE),0))</f>
        <v/>
      </c>
    </row>
    <row r="89" spans="1:6">
      <c r="B89" s="6" t="str">
        <f>IF(A89="","",IFERROR(VLOOKUP(A89,Productos!$A:$B,2,FALSE),"Código no existe"))</f>
        <v/>
      </c>
      <c r="C89" s="6" t="str">
        <f>IF(A89="","",IFERROR(VLOOKUP(A89,Productos!$A:$I,9,FALSE),0))</f>
        <v/>
      </c>
      <c r="E89" s="6" t="str">
        <f>IF(OR(A89="",D89=""),"",D89-C89)</f>
        <v/>
      </c>
      <c r="F89" s="7" t="str">
        <f>IF(E89="","",E89*IFERROR(VLOOKUP(A89,Productos!$A:$E,5,FALSE),0))</f>
        <v/>
      </c>
    </row>
    <row r="90" spans="1:6">
      <c r="B90" s="6" t="str">
        <f>IF(A90="","",IFERROR(VLOOKUP(A90,Productos!$A:$B,2,FALSE),"Código no existe"))</f>
        <v/>
      </c>
      <c r="C90" s="6" t="str">
        <f>IF(A90="","",IFERROR(VLOOKUP(A90,Productos!$A:$I,9,FALSE),0))</f>
        <v/>
      </c>
      <c r="E90" s="6" t="str">
        <f>IF(OR(A90="",D90=""),"",D90-C90)</f>
        <v/>
      </c>
      <c r="F90" s="7" t="str">
        <f>IF(E90="","",E90*IFERROR(VLOOKUP(A90,Productos!$A:$E,5,FALSE),0))</f>
        <v/>
      </c>
    </row>
    <row r="91" spans="1:6">
      <c r="B91" s="6" t="str">
        <f>IF(A91="","",IFERROR(VLOOKUP(A91,Productos!$A:$B,2,FALSE),"Código no existe"))</f>
        <v/>
      </c>
      <c r="C91" s="6" t="str">
        <f>IF(A91="","",IFERROR(VLOOKUP(A91,Productos!$A:$I,9,FALSE),0))</f>
        <v/>
      </c>
      <c r="E91" s="6" t="str">
        <f>IF(OR(A91="",D91=""),"",D91-C91)</f>
        <v/>
      </c>
      <c r="F91" s="7" t="str">
        <f>IF(E91="","",E91*IFERROR(VLOOKUP(A91,Productos!$A:$E,5,FALSE),0))</f>
        <v/>
      </c>
    </row>
    <row r="92" spans="1:6">
      <c r="B92" s="6" t="str">
        <f>IF(A92="","",IFERROR(VLOOKUP(A92,Productos!$A:$B,2,FALSE),"Código no existe"))</f>
        <v/>
      </c>
      <c r="C92" s="6" t="str">
        <f>IF(A92="","",IFERROR(VLOOKUP(A92,Productos!$A:$I,9,FALSE),0))</f>
        <v/>
      </c>
      <c r="E92" s="6" t="str">
        <f>IF(OR(A92="",D92=""),"",D92-C92)</f>
        <v/>
      </c>
      <c r="F92" s="7" t="str">
        <f>IF(E92="","",E92*IFERROR(VLOOKUP(A92,Productos!$A:$E,5,FALSE),0))</f>
        <v/>
      </c>
    </row>
    <row r="93" spans="1:6">
      <c r="B93" s="6" t="str">
        <f>IF(A93="","",IFERROR(VLOOKUP(A93,Productos!$A:$B,2,FALSE),"Código no existe"))</f>
        <v/>
      </c>
      <c r="C93" s="6" t="str">
        <f>IF(A93="","",IFERROR(VLOOKUP(A93,Productos!$A:$I,9,FALSE),0))</f>
        <v/>
      </c>
      <c r="E93" s="6" t="str">
        <f>IF(OR(A93="",D93=""),"",D93-C93)</f>
        <v/>
      </c>
      <c r="F93" s="7" t="str">
        <f>IF(E93="","",E93*IFERROR(VLOOKUP(A93,Productos!$A:$E,5,FALSE),0))</f>
        <v/>
      </c>
    </row>
    <row r="94" spans="1:6">
      <c r="B94" s="6" t="str">
        <f>IF(A94="","",IFERROR(VLOOKUP(A94,Productos!$A:$B,2,FALSE),"Código no existe"))</f>
        <v/>
      </c>
      <c r="C94" s="6" t="str">
        <f>IF(A94="","",IFERROR(VLOOKUP(A94,Productos!$A:$I,9,FALSE),0))</f>
        <v/>
      </c>
      <c r="E94" s="6" t="str">
        <f>IF(OR(A94="",D94=""),"",D94-C94)</f>
        <v/>
      </c>
      <c r="F94" s="7" t="str">
        <f>IF(E94="","",E94*IFERROR(VLOOKUP(A94,Productos!$A:$E,5,FALSE),0))</f>
        <v/>
      </c>
    </row>
    <row r="95" spans="1:6">
      <c r="B95" s="6" t="str">
        <f>IF(A95="","",IFERROR(VLOOKUP(A95,Productos!$A:$B,2,FALSE),"Código no existe"))</f>
        <v/>
      </c>
      <c r="C95" s="6" t="str">
        <f>IF(A95="","",IFERROR(VLOOKUP(A95,Productos!$A:$I,9,FALSE),0))</f>
        <v/>
      </c>
      <c r="E95" s="6" t="str">
        <f>IF(OR(A95="",D95=""),"",D95-C95)</f>
        <v/>
      </c>
      <c r="F95" s="7" t="str">
        <f>IF(E95="","",E95*IFERROR(VLOOKUP(A95,Productos!$A:$E,5,FALSE),0))</f>
        <v/>
      </c>
    </row>
    <row r="96" spans="1:6">
      <c r="B96" s="6" t="str">
        <f>IF(A96="","",IFERROR(VLOOKUP(A96,Productos!$A:$B,2,FALSE),"Código no existe"))</f>
        <v/>
      </c>
      <c r="C96" s="6" t="str">
        <f>IF(A96="","",IFERROR(VLOOKUP(A96,Productos!$A:$I,9,FALSE),0))</f>
        <v/>
      </c>
      <c r="E96" s="6" t="str">
        <f>IF(OR(A96="",D96=""),"",D96-C96)</f>
        <v/>
      </c>
      <c r="F96" s="7" t="str">
        <f>IF(E96="","",E96*IFERROR(VLOOKUP(A96,Productos!$A:$E,5,FALSE),0))</f>
        <v/>
      </c>
    </row>
    <row r="97" spans="1:6">
      <c r="B97" s="6" t="str">
        <f>IF(A97="","",IFERROR(VLOOKUP(A97,Productos!$A:$B,2,FALSE),"Código no existe"))</f>
        <v/>
      </c>
      <c r="C97" s="6" t="str">
        <f>IF(A97="","",IFERROR(VLOOKUP(A97,Productos!$A:$I,9,FALSE),0))</f>
        <v/>
      </c>
      <c r="E97" s="6" t="str">
        <f>IF(OR(A97="",D97=""),"",D97-C97)</f>
        <v/>
      </c>
      <c r="F97" s="7" t="str">
        <f>IF(E97="","",E97*IFERROR(VLOOKUP(A97,Productos!$A:$E,5,FALSE),0))</f>
        <v/>
      </c>
    </row>
    <row r="98" spans="1:6">
      <c r="B98" s="6" t="str">
        <f>IF(A98="","",IFERROR(VLOOKUP(A98,Productos!$A:$B,2,FALSE),"Código no existe"))</f>
        <v/>
      </c>
      <c r="C98" s="6" t="str">
        <f>IF(A98="","",IFERROR(VLOOKUP(A98,Productos!$A:$I,9,FALSE),0))</f>
        <v/>
      </c>
      <c r="E98" s="6" t="str">
        <f>IF(OR(A98="",D98=""),"",D98-C98)</f>
        <v/>
      </c>
      <c r="F98" s="7" t="str">
        <f>IF(E98="","",E98*IFERROR(VLOOKUP(A98,Productos!$A:$E,5,FALSE),0))</f>
        <v/>
      </c>
    </row>
    <row r="99" spans="1:6">
      <c r="B99" s="6" t="str">
        <f>IF(A99="","",IFERROR(VLOOKUP(A99,Productos!$A:$B,2,FALSE),"Código no existe"))</f>
        <v/>
      </c>
      <c r="C99" s="6" t="str">
        <f>IF(A99="","",IFERROR(VLOOKUP(A99,Productos!$A:$I,9,FALSE),0))</f>
        <v/>
      </c>
      <c r="E99" s="6" t="str">
        <f>IF(OR(A99="",D99=""),"",D99-C99)</f>
        <v/>
      </c>
      <c r="F99" s="7" t="str">
        <f>IF(E99="","",E99*IFERROR(VLOOKUP(A99,Productos!$A:$E,5,FALSE),0))</f>
        <v/>
      </c>
    </row>
    <row r="100" spans="1:6">
      <c r="B100" s="6" t="str">
        <f>IF(A100="","",IFERROR(VLOOKUP(A100,Productos!$A:$B,2,FALSE),"Código no existe"))</f>
        <v/>
      </c>
      <c r="C100" s="6" t="str">
        <f>IF(A100="","",IFERROR(VLOOKUP(A100,Productos!$A:$I,9,FALSE),0))</f>
        <v/>
      </c>
      <c r="E100" s="6" t="str">
        <f>IF(OR(A100="",D100=""),"",D100-C100)</f>
        <v/>
      </c>
      <c r="F100" s="7" t="str">
        <f>IF(E100="","",E100*IFERROR(VLOOKUP(A100,Productos!$A:$E,5,FALSE),0))</f>
        <v/>
      </c>
    </row>
    <row r="101" spans="1:6">
      <c r="B101" s="6" t="str">
        <f>IF(A101="","",IFERROR(VLOOKUP(A101,Productos!$A:$B,2,FALSE),"Código no existe"))</f>
        <v/>
      </c>
      <c r="C101" s="6" t="str">
        <f>IF(A101="","",IFERROR(VLOOKUP(A101,Productos!$A:$I,9,FALSE),0))</f>
        <v/>
      </c>
      <c r="E101" s="6" t="str">
        <f>IF(OR(A101="",D101=""),"",D101-C101)</f>
        <v/>
      </c>
      <c r="F101" s="7" t="str">
        <f>IF(E101="","",E101*IFERROR(VLOOKUP(A101,Productos!$A:$E,5,FALSE),0))</f>
        <v/>
      </c>
    </row>
    <row r="102" spans="1:6">
      <c r="B102" s="6" t="str">
        <f>IF(A102="","",IFERROR(VLOOKUP(A102,Productos!$A:$B,2,FALSE),"Código no existe"))</f>
        <v/>
      </c>
      <c r="C102" s="6" t="str">
        <f>IF(A102="","",IFERROR(VLOOKUP(A102,Productos!$A:$I,9,FALSE),0))</f>
        <v/>
      </c>
      <c r="E102" s="6" t="str">
        <f>IF(OR(A102="",D102=""),"",D102-C102)</f>
        <v/>
      </c>
      <c r="F102" s="7" t="str">
        <f>IF(E102="","",E102*IFERROR(VLOOKUP(A102,Productos!$A:$E,5,FALSE),0))</f>
        <v/>
      </c>
    </row>
    <row r="103" spans="1:6">
      <c r="B103" s="6" t="str">
        <f>IF(A103="","",IFERROR(VLOOKUP(A103,Productos!$A:$B,2,FALSE),"Código no existe"))</f>
        <v/>
      </c>
      <c r="C103" s="6" t="str">
        <f>IF(A103="","",IFERROR(VLOOKUP(A103,Productos!$A:$I,9,FALSE),0))</f>
        <v/>
      </c>
      <c r="E103" s="6" t="str">
        <f>IF(OR(A103="",D103=""),"",D103-C103)</f>
        <v/>
      </c>
      <c r="F103" s="7" t="str">
        <f>IF(E103="","",E103*IFERROR(VLOOKUP(A103,Productos!$A:$E,5,FALSE),0))</f>
        <v/>
      </c>
    </row>
    <row r="104" spans="1:6">
      <c r="B104" s="6" t="str">
        <f>IF(A104="","",IFERROR(VLOOKUP(A104,Productos!$A:$B,2,FALSE),"Código no existe"))</f>
        <v/>
      </c>
      <c r="C104" s="6" t="str">
        <f>IF(A104="","",IFERROR(VLOOKUP(A104,Productos!$A:$I,9,FALSE),0))</f>
        <v/>
      </c>
      <c r="E104" s="6" t="str">
        <f>IF(OR(A104="",D104=""),"",D104-C104)</f>
        <v/>
      </c>
      <c r="F104" s="7" t="str">
        <f>IF(E104="","",E104*IFERROR(VLOOKUP(A104,Productos!$A:$E,5,FALSE),0))</f>
        <v/>
      </c>
    </row>
    <row r="105" spans="1:6">
      <c r="B105" s="6" t="str">
        <f>IF(A105="","",IFERROR(VLOOKUP(A105,Productos!$A:$B,2,FALSE),"Código no existe"))</f>
        <v/>
      </c>
      <c r="C105" s="6" t="str">
        <f>IF(A105="","",IFERROR(VLOOKUP(A105,Productos!$A:$I,9,FALSE),0))</f>
        <v/>
      </c>
      <c r="E105" s="6" t="str">
        <f>IF(OR(A105="",D105=""),"",D105-C105)</f>
        <v/>
      </c>
      <c r="F105" s="7" t="str">
        <f>IF(E105="","",E105*IFERROR(VLOOKUP(A105,Productos!$A:$E,5,FALSE),0))</f>
        <v/>
      </c>
    </row>
    <row r="106" spans="1:6">
      <c r="B106" s="6" t="str">
        <f>IF(A106="","",IFERROR(VLOOKUP(A106,Productos!$A:$B,2,FALSE),"Código no existe"))</f>
        <v/>
      </c>
      <c r="C106" s="6" t="str">
        <f>IF(A106="","",IFERROR(VLOOKUP(A106,Productos!$A:$I,9,FALSE),0))</f>
        <v/>
      </c>
      <c r="E106" s="6" t="str">
        <f>IF(OR(A106="",D106=""),"",D106-C106)</f>
        <v/>
      </c>
      <c r="F106" s="7" t="str">
        <f>IF(E106="","",E106*IFERROR(VLOOKUP(A106,Productos!$A:$E,5,FALSE),0))</f>
        <v/>
      </c>
    </row>
    <row r="107" spans="1:6">
      <c r="B107" s="6" t="str">
        <f>IF(A107="","",IFERROR(VLOOKUP(A107,Productos!$A:$B,2,FALSE),"Código no existe"))</f>
        <v/>
      </c>
      <c r="C107" s="6" t="str">
        <f>IF(A107="","",IFERROR(VLOOKUP(A107,Productos!$A:$I,9,FALSE),0))</f>
        <v/>
      </c>
      <c r="E107" s="6" t="str">
        <f>IF(OR(A107="",D107=""),"",D107-C107)</f>
        <v/>
      </c>
      <c r="F107" s="7" t="str">
        <f>IF(E107="","",E107*IFERROR(VLOOKUP(A107,Productos!$A:$E,5,FALSE),0))</f>
        <v/>
      </c>
    </row>
    <row r="108" spans="1:6">
      <c r="B108" s="6" t="str">
        <f>IF(A108="","",IFERROR(VLOOKUP(A108,Productos!$A:$B,2,FALSE),"Código no existe"))</f>
        <v/>
      </c>
      <c r="C108" s="6" t="str">
        <f>IF(A108="","",IFERROR(VLOOKUP(A108,Productos!$A:$I,9,FALSE),0))</f>
        <v/>
      </c>
      <c r="E108" s="6" t="str">
        <f>IF(OR(A108="",D108=""),"",D108-C108)</f>
        <v/>
      </c>
      <c r="F108" s="7" t="str">
        <f>IF(E108="","",E108*IFERROR(VLOOKUP(A108,Productos!$A:$E,5,FALSE),0))</f>
        <v/>
      </c>
    </row>
    <row r="109" spans="1:6">
      <c r="B109" s="6" t="str">
        <f>IF(A109="","",IFERROR(VLOOKUP(A109,Productos!$A:$B,2,FALSE),"Código no existe"))</f>
        <v/>
      </c>
      <c r="C109" s="6" t="str">
        <f>IF(A109="","",IFERROR(VLOOKUP(A109,Productos!$A:$I,9,FALSE),0))</f>
        <v/>
      </c>
      <c r="E109" s="6" t="str">
        <f>IF(OR(A109="",D109=""),"",D109-C109)</f>
        <v/>
      </c>
      <c r="F109" s="7" t="str">
        <f>IF(E109="","",E109*IFERROR(VLOOKUP(A109,Productos!$A:$E,5,FALSE),0))</f>
        <v/>
      </c>
    </row>
    <row r="110" spans="1:6">
      <c r="B110" s="6" t="str">
        <f>IF(A110="","",IFERROR(VLOOKUP(A110,Productos!$A:$B,2,FALSE),"Código no existe"))</f>
        <v/>
      </c>
      <c r="C110" s="6" t="str">
        <f>IF(A110="","",IFERROR(VLOOKUP(A110,Productos!$A:$I,9,FALSE),0))</f>
        <v/>
      </c>
      <c r="E110" s="6" t="str">
        <f>IF(OR(A110="",D110=""),"",D110-C110)</f>
        <v/>
      </c>
      <c r="F110" s="7" t="str">
        <f>IF(E110="","",E110*IFERROR(VLOOKUP(A110,Productos!$A:$E,5,FALSE),0))</f>
        <v/>
      </c>
    </row>
    <row r="111" spans="1:6">
      <c r="B111" s="6" t="str">
        <f>IF(A111="","",IFERROR(VLOOKUP(A111,Productos!$A:$B,2,FALSE),"Código no existe"))</f>
        <v/>
      </c>
      <c r="C111" s="6" t="str">
        <f>IF(A111="","",IFERROR(VLOOKUP(A111,Productos!$A:$I,9,FALSE),0))</f>
        <v/>
      </c>
      <c r="E111" s="6" t="str">
        <f>IF(OR(A111="",D111=""),"",D111-C111)</f>
        <v/>
      </c>
      <c r="F111" s="7" t="str">
        <f>IF(E111="","",E111*IFERROR(VLOOKUP(A111,Productos!$A:$E,5,FALSE),0))</f>
        <v/>
      </c>
    </row>
    <row r="112" spans="1:6">
      <c r="B112" s="6" t="str">
        <f>IF(A112="","",IFERROR(VLOOKUP(A112,Productos!$A:$B,2,FALSE),"Código no existe"))</f>
        <v/>
      </c>
      <c r="C112" s="6" t="str">
        <f>IF(A112="","",IFERROR(VLOOKUP(A112,Productos!$A:$I,9,FALSE),0))</f>
        <v/>
      </c>
      <c r="E112" s="6" t="str">
        <f>IF(OR(A112="",D112=""),"",D112-C112)</f>
        <v/>
      </c>
      <c r="F112" s="7" t="str">
        <f>IF(E112="","",E112*IFERROR(VLOOKUP(A112,Productos!$A:$E,5,FALSE),0))</f>
        <v/>
      </c>
    </row>
    <row r="113" spans="1:6">
      <c r="B113" s="6" t="str">
        <f>IF(A113="","",IFERROR(VLOOKUP(A113,Productos!$A:$B,2,FALSE),"Código no existe"))</f>
        <v/>
      </c>
      <c r="C113" s="6" t="str">
        <f>IF(A113="","",IFERROR(VLOOKUP(A113,Productos!$A:$I,9,FALSE),0))</f>
        <v/>
      </c>
      <c r="E113" s="6" t="str">
        <f>IF(OR(A113="",D113=""),"",D113-C113)</f>
        <v/>
      </c>
      <c r="F113" s="7" t="str">
        <f>IF(E113="","",E113*IFERROR(VLOOKUP(A113,Productos!$A:$E,5,FALSE),0))</f>
        <v/>
      </c>
    </row>
    <row r="114" spans="1:6">
      <c r="B114" s="6" t="str">
        <f>IF(A114="","",IFERROR(VLOOKUP(A114,Productos!$A:$B,2,FALSE),"Código no existe"))</f>
        <v/>
      </c>
      <c r="C114" s="6" t="str">
        <f>IF(A114="","",IFERROR(VLOOKUP(A114,Productos!$A:$I,9,FALSE),0))</f>
        <v/>
      </c>
      <c r="E114" s="6" t="str">
        <f>IF(OR(A114="",D114=""),"",D114-C114)</f>
        <v/>
      </c>
      <c r="F114" s="7" t="str">
        <f>IF(E114="","",E114*IFERROR(VLOOKUP(A114,Productos!$A:$E,5,FALSE),0))</f>
        <v/>
      </c>
    </row>
    <row r="115" spans="1:6">
      <c r="B115" s="6" t="str">
        <f>IF(A115="","",IFERROR(VLOOKUP(A115,Productos!$A:$B,2,FALSE),"Código no existe"))</f>
        <v/>
      </c>
      <c r="C115" s="6" t="str">
        <f>IF(A115="","",IFERROR(VLOOKUP(A115,Productos!$A:$I,9,FALSE),0))</f>
        <v/>
      </c>
      <c r="E115" s="6" t="str">
        <f>IF(OR(A115="",D115=""),"",D115-C115)</f>
        <v/>
      </c>
      <c r="F115" s="7" t="str">
        <f>IF(E115="","",E115*IFERROR(VLOOKUP(A115,Productos!$A:$E,5,FALSE),0))</f>
        <v/>
      </c>
    </row>
    <row r="116" spans="1:6">
      <c r="B116" s="6" t="str">
        <f>IF(A116="","",IFERROR(VLOOKUP(A116,Productos!$A:$B,2,FALSE),"Código no existe"))</f>
        <v/>
      </c>
      <c r="C116" s="6" t="str">
        <f>IF(A116="","",IFERROR(VLOOKUP(A116,Productos!$A:$I,9,FALSE),0))</f>
        <v/>
      </c>
      <c r="E116" s="6" t="str">
        <f>IF(OR(A116="",D116=""),"",D116-C116)</f>
        <v/>
      </c>
      <c r="F116" s="7" t="str">
        <f>IF(E116="","",E116*IFERROR(VLOOKUP(A116,Productos!$A:$E,5,FALSE),0))</f>
        <v/>
      </c>
    </row>
    <row r="117" spans="1:6">
      <c r="B117" s="6" t="str">
        <f>IF(A117="","",IFERROR(VLOOKUP(A117,Productos!$A:$B,2,FALSE),"Código no existe"))</f>
        <v/>
      </c>
      <c r="C117" s="6" t="str">
        <f>IF(A117="","",IFERROR(VLOOKUP(A117,Productos!$A:$I,9,FALSE),0))</f>
        <v/>
      </c>
      <c r="E117" s="6" t="str">
        <f>IF(OR(A117="",D117=""),"",D117-C117)</f>
        <v/>
      </c>
      <c r="F117" s="7" t="str">
        <f>IF(E117="","",E117*IFERROR(VLOOKUP(A117,Productos!$A:$E,5,FALSE),0))</f>
        <v/>
      </c>
    </row>
    <row r="118" spans="1:6">
      <c r="B118" s="6" t="str">
        <f>IF(A118="","",IFERROR(VLOOKUP(A118,Productos!$A:$B,2,FALSE),"Código no existe"))</f>
        <v/>
      </c>
      <c r="C118" s="6" t="str">
        <f>IF(A118="","",IFERROR(VLOOKUP(A118,Productos!$A:$I,9,FALSE),0))</f>
        <v/>
      </c>
      <c r="E118" s="6" t="str">
        <f>IF(OR(A118="",D118=""),"",D118-C118)</f>
        <v/>
      </c>
      <c r="F118" s="7" t="str">
        <f>IF(E118="","",E118*IFERROR(VLOOKUP(A118,Productos!$A:$E,5,FALSE),0))</f>
        <v/>
      </c>
    </row>
    <row r="119" spans="1:6">
      <c r="B119" s="6" t="str">
        <f>IF(A119="","",IFERROR(VLOOKUP(A119,Productos!$A:$B,2,FALSE),"Código no existe"))</f>
        <v/>
      </c>
      <c r="C119" s="6" t="str">
        <f>IF(A119="","",IFERROR(VLOOKUP(A119,Productos!$A:$I,9,FALSE),0))</f>
        <v/>
      </c>
      <c r="E119" s="6" t="str">
        <f>IF(OR(A119="",D119=""),"",D119-C119)</f>
        <v/>
      </c>
      <c r="F119" s="7" t="str">
        <f>IF(E119="","",E119*IFERROR(VLOOKUP(A119,Productos!$A:$E,5,FALSE),0))</f>
        <v/>
      </c>
    </row>
    <row r="120" spans="1:6">
      <c r="B120" s="6" t="str">
        <f>IF(A120="","",IFERROR(VLOOKUP(A120,Productos!$A:$B,2,FALSE),"Código no existe"))</f>
        <v/>
      </c>
      <c r="C120" s="6" t="str">
        <f>IF(A120="","",IFERROR(VLOOKUP(A120,Productos!$A:$I,9,FALSE),0))</f>
        <v/>
      </c>
      <c r="E120" s="6" t="str">
        <f>IF(OR(A120="",D120=""),"",D120-C120)</f>
        <v/>
      </c>
      <c r="F120" s="7" t="str">
        <f>IF(E120="","",E120*IFERROR(VLOOKUP(A120,Productos!$A:$E,5,FALSE),0))</f>
        <v/>
      </c>
    </row>
    <row r="121" spans="1:6">
      <c r="B121" s="6" t="str">
        <f>IF(A121="","",IFERROR(VLOOKUP(A121,Productos!$A:$B,2,FALSE),"Código no existe"))</f>
        <v/>
      </c>
      <c r="C121" s="6" t="str">
        <f>IF(A121="","",IFERROR(VLOOKUP(A121,Productos!$A:$I,9,FALSE),0))</f>
        <v/>
      </c>
      <c r="E121" s="6" t="str">
        <f>IF(OR(A121="",D121=""),"",D121-C121)</f>
        <v/>
      </c>
      <c r="F121" s="7" t="str">
        <f>IF(E121="","",E121*IFERROR(VLOOKUP(A121,Productos!$A:$E,5,FALSE),0))</f>
        <v/>
      </c>
    </row>
    <row r="122" spans="1:6">
      <c r="B122" s="6" t="str">
        <f>IF(A122="","",IFERROR(VLOOKUP(A122,Productos!$A:$B,2,FALSE),"Código no existe"))</f>
        <v/>
      </c>
      <c r="C122" s="6" t="str">
        <f>IF(A122="","",IFERROR(VLOOKUP(A122,Productos!$A:$I,9,FALSE),0))</f>
        <v/>
      </c>
      <c r="E122" s="6" t="str">
        <f>IF(OR(A122="",D122=""),"",D122-C122)</f>
        <v/>
      </c>
      <c r="F122" s="7" t="str">
        <f>IF(E122="","",E122*IFERROR(VLOOKUP(A122,Productos!$A:$E,5,FALSE),0))</f>
        <v/>
      </c>
    </row>
    <row r="123" spans="1:6">
      <c r="B123" s="6" t="str">
        <f>IF(A123="","",IFERROR(VLOOKUP(A123,Productos!$A:$B,2,FALSE),"Código no existe"))</f>
        <v/>
      </c>
      <c r="C123" s="6" t="str">
        <f>IF(A123="","",IFERROR(VLOOKUP(A123,Productos!$A:$I,9,FALSE),0))</f>
        <v/>
      </c>
      <c r="E123" s="6" t="str">
        <f>IF(OR(A123="",D123=""),"",D123-C123)</f>
        <v/>
      </c>
      <c r="F123" s="7" t="str">
        <f>IF(E123="","",E123*IFERROR(VLOOKUP(A123,Productos!$A:$E,5,FALSE),0))</f>
        <v/>
      </c>
    </row>
    <row r="124" spans="1:6">
      <c r="B124" s="6" t="str">
        <f>IF(A124="","",IFERROR(VLOOKUP(A124,Productos!$A:$B,2,FALSE),"Código no existe"))</f>
        <v/>
      </c>
      <c r="C124" s="6" t="str">
        <f>IF(A124="","",IFERROR(VLOOKUP(A124,Productos!$A:$I,9,FALSE),0))</f>
        <v/>
      </c>
      <c r="E124" s="6" t="str">
        <f>IF(OR(A124="",D124=""),"",D124-C124)</f>
        <v/>
      </c>
      <c r="F124" s="7" t="str">
        <f>IF(E124="","",E124*IFERROR(VLOOKUP(A124,Productos!$A:$E,5,FALSE),0))</f>
        <v/>
      </c>
    </row>
    <row r="125" spans="1:6">
      <c r="B125" s="6" t="str">
        <f>IF(A125="","",IFERROR(VLOOKUP(A125,Productos!$A:$B,2,FALSE),"Código no existe"))</f>
        <v/>
      </c>
      <c r="C125" s="6" t="str">
        <f>IF(A125="","",IFERROR(VLOOKUP(A125,Productos!$A:$I,9,FALSE),0))</f>
        <v/>
      </c>
      <c r="E125" s="6" t="str">
        <f>IF(OR(A125="",D125=""),"",D125-C125)</f>
        <v/>
      </c>
      <c r="F125" s="7" t="str">
        <f>IF(E125="","",E125*IFERROR(VLOOKUP(A125,Productos!$A:$E,5,FALSE),0))</f>
        <v/>
      </c>
    </row>
    <row r="126" spans="1:6">
      <c r="B126" s="6" t="str">
        <f>IF(A126="","",IFERROR(VLOOKUP(A126,Productos!$A:$B,2,FALSE),"Código no existe"))</f>
        <v/>
      </c>
      <c r="C126" s="6" t="str">
        <f>IF(A126="","",IFERROR(VLOOKUP(A126,Productos!$A:$I,9,FALSE),0))</f>
        <v/>
      </c>
      <c r="E126" s="6" t="str">
        <f>IF(OR(A126="",D126=""),"",D126-C126)</f>
        <v/>
      </c>
      <c r="F126" s="7" t="str">
        <f>IF(E126="","",E126*IFERROR(VLOOKUP(A126,Productos!$A:$E,5,FALSE),0))</f>
        <v/>
      </c>
    </row>
    <row r="127" spans="1:6">
      <c r="B127" s="6" t="str">
        <f>IF(A127="","",IFERROR(VLOOKUP(A127,Productos!$A:$B,2,FALSE),"Código no existe"))</f>
        <v/>
      </c>
      <c r="C127" s="6" t="str">
        <f>IF(A127="","",IFERROR(VLOOKUP(A127,Productos!$A:$I,9,FALSE),0))</f>
        <v/>
      </c>
      <c r="E127" s="6" t="str">
        <f>IF(OR(A127="",D127=""),"",D127-C127)</f>
        <v/>
      </c>
      <c r="F127" s="7" t="str">
        <f>IF(E127="","",E127*IFERROR(VLOOKUP(A127,Productos!$A:$E,5,FALSE),0))</f>
        <v/>
      </c>
    </row>
    <row r="128" spans="1:6">
      <c r="B128" s="6" t="str">
        <f>IF(A128="","",IFERROR(VLOOKUP(A128,Productos!$A:$B,2,FALSE),"Código no existe"))</f>
        <v/>
      </c>
      <c r="C128" s="6" t="str">
        <f>IF(A128="","",IFERROR(VLOOKUP(A128,Productos!$A:$I,9,FALSE),0))</f>
        <v/>
      </c>
      <c r="E128" s="6" t="str">
        <f>IF(OR(A128="",D128=""),"",D128-C128)</f>
        <v/>
      </c>
      <c r="F128" s="7" t="str">
        <f>IF(E128="","",E128*IFERROR(VLOOKUP(A128,Productos!$A:$E,5,FALSE),0))</f>
        <v/>
      </c>
    </row>
    <row r="129" spans="1:6">
      <c r="B129" s="6" t="str">
        <f>IF(A129="","",IFERROR(VLOOKUP(A129,Productos!$A:$B,2,FALSE),"Código no existe"))</f>
        <v/>
      </c>
      <c r="C129" s="6" t="str">
        <f>IF(A129="","",IFERROR(VLOOKUP(A129,Productos!$A:$I,9,FALSE),0))</f>
        <v/>
      </c>
      <c r="E129" s="6" t="str">
        <f>IF(OR(A129="",D129=""),"",D129-C129)</f>
        <v/>
      </c>
      <c r="F129" s="7" t="str">
        <f>IF(E129="","",E129*IFERROR(VLOOKUP(A129,Productos!$A:$E,5,FALSE),0))</f>
        <v/>
      </c>
    </row>
    <row r="130" spans="1:6">
      <c r="B130" s="6" t="str">
        <f>IF(A130="","",IFERROR(VLOOKUP(A130,Productos!$A:$B,2,FALSE),"Código no existe"))</f>
        <v/>
      </c>
      <c r="C130" s="6" t="str">
        <f>IF(A130="","",IFERROR(VLOOKUP(A130,Productos!$A:$I,9,FALSE),0))</f>
        <v/>
      </c>
      <c r="E130" s="6" t="str">
        <f>IF(OR(A130="",D130=""),"",D130-C130)</f>
        <v/>
      </c>
      <c r="F130" s="7" t="str">
        <f>IF(E130="","",E130*IFERROR(VLOOKUP(A130,Productos!$A:$E,5,FALSE),0))</f>
        <v/>
      </c>
    </row>
    <row r="131" spans="1:6">
      <c r="B131" s="6" t="str">
        <f>IF(A131="","",IFERROR(VLOOKUP(A131,Productos!$A:$B,2,FALSE),"Código no existe"))</f>
        <v/>
      </c>
      <c r="C131" s="6" t="str">
        <f>IF(A131="","",IFERROR(VLOOKUP(A131,Productos!$A:$I,9,FALSE),0))</f>
        <v/>
      </c>
      <c r="E131" s="6" t="str">
        <f>IF(OR(A131="",D131=""),"",D131-C131)</f>
        <v/>
      </c>
      <c r="F131" s="7" t="str">
        <f>IF(E131="","",E131*IFERROR(VLOOKUP(A131,Productos!$A:$E,5,FALSE),0))</f>
        <v/>
      </c>
    </row>
    <row r="132" spans="1:6">
      <c r="B132" s="6" t="str">
        <f>IF(A132="","",IFERROR(VLOOKUP(A132,Productos!$A:$B,2,FALSE),"Código no existe"))</f>
        <v/>
      </c>
      <c r="C132" s="6" t="str">
        <f>IF(A132="","",IFERROR(VLOOKUP(A132,Productos!$A:$I,9,FALSE),0))</f>
        <v/>
      </c>
      <c r="E132" s="6" t="str">
        <f>IF(OR(A132="",D132=""),"",D132-C132)</f>
        <v/>
      </c>
      <c r="F132" s="7" t="str">
        <f>IF(E132="","",E132*IFERROR(VLOOKUP(A132,Productos!$A:$E,5,FALSE),0))</f>
        <v/>
      </c>
    </row>
    <row r="133" spans="1:6">
      <c r="B133" s="6" t="str">
        <f>IF(A133="","",IFERROR(VLOOKUP(A133,Productos!$A:$B,2,FALSE),"Código no existe"))</f>
        <v/>
      </c>
      <c r="C133" s="6" t="str">
        <f>IF(A133="","",IFERROR(VLOOKUP(A133,Productos!$A:$I,9,FALSE),0))</f>
        <v/>
      </c>
      <c r="E133" s="6" t="str">
        <f>IF(OR(A133="",D133=""),"",D133-C133)</f>
        <v/>
      </c>
      <c r="F133" s="7" t="str">
        <f>IF(E133="","",E133*IFERROR(VLOOKUP(A133,Productos!$A:$E,5,FALSE),0))</f>
        <v/>
      </c>
    </row>
    <row r="134" spans="1:6">
      <c r="B134" s="6" t="str">
        <f>IF(A134="","",IFERROR(VLOOKUP(A134,Productos!$A:$B,2,FALSE),"Código no existe"))</f>
        <v/>
      </c>
      <c r="C134" s="6" t="str">
        <f>IF(A134="","",IFERROR(VLOOKUP(A134,Productos!$A:$I,9,FALSE),0))</f>
        <v/>
      </c>
      <c r="E134" s="6" t="str">
        <f>IF(OR(A134="",D134=""),"",D134-C134)</f>
        <v/>
      </c>
      <c r="F134" s="7" t="str">
        <f>IF(E134="","",E134*IFERROR(VLOOKUP(A134,Productos!$A:$E,5,FALSE),0))</f>
        <v/>
      </c>
    </row>
    <row r="135" spans="1:6">
      <c r="B135" s="6" t="str">
        <f>IF(A135="","",IFERROR(VLOOKUP(A135,Productos!$A:$B,2,FALSE),"Código no existe"))</f>
        <v/>
      </c>
      <c r="C135" s="6" t="str">
        <f>IF(A135="","",IFERROR(VLOOKUP(A135,Productos!$A:$I,9,FALSE),0))</f>
        <v/>
      </c>
      <c r="E135" s="6" t="str">
        <f>IF(OR(A135="",D135=""),"",D135-C135)</f>
        <v/>
      </c>
      <c r="F135" s="7" t="str">
        <f>IF(E135="","",E135*IFERROR(VLOOKUP(A135,Productos!$A:$E,5,FALSE),0))</f>
        <v/>
      </c>
    </row>
    <row r="136" spans="1:6">
      <c r="B136" s="6" t="str">
        <f>IF(A136="","",IFERROR(VLOOKUP(A136,Productos!$A:$B,2,FALSE),"Código no existe"))</f>
        <v/>
      </c>
      <c r="C136" s="6" t="str">
        <f>IF(A136="","",IFERROR(VLOOKUP(A136,Productos!$A:$I,9,FALSE),0))</f>
        <v/>
      </c>
      <c r="E136" s="6" t="str">
        <f>IF(OR(A136="",D136=""),"",D136-C136)</f>
        <v/>
      </c>
      <c r="F136" s="7" t="str">
        <f>IF(E136="","",E136*IFERROR(VLOOKUP(A136,Productos!$A:$E,5,FALSE),0))</f>
        <v/>
      </c>
    </row>
    <row r="137" spans="1:6">
      <c r="B137" s="6" t="str">
        <f>IF(A137="","",IFERROR(VLOOKUP(A137,Productos!$A:$B,2,FALSE),"Código no existe"))</f>
        <v/>
      </c>
      <c r="C137" s="6" t="str">
        <f>IF(A137="","",IFERROR(VLOOKUP(A137,Productos!$A:$I,9,FALSE),0))</f>
        <v/>
      </c>
      <c r="E137" s="6" t="str">
        <f>IF(OR(A137="",D137=""),"",D137-C137)</f>
        <v/>
      </c>
      <c r="F137" s="7" t="str">
        <f>IF(E137="","",E137*IFERROR(VLOOKUP(A137,Productos!$A:$E,5,FALSE),0))</f>
        <v/>
      </c>
    </row>
    <row r="138" spans="1:6">
      <c r="B138" s="6" t="str">
        <f>IF(A138="","",IFERROR(VLOOKUP(A138,Productos!$A:$B,2,FALSE),"Código no existe"))</f>
        <v/>
      </c>
      <c r="C138" s="6" t="str">
        <f>IF(A138="","",IFERROR(VLOOKUP(A138,Productos!$A:$I,9,FALSE),0))</f>
        <v/>
      </c>
      <c r="E138" s="6" t="str">
        <f>IF(OR(A138="",D138=""),"",D138-C138)</f>
        <v/>
      </c>
      <c r="F138" s="7" t="str">
        <f>IF(E138="","",E138*IFERROR(VLOOKUP(A138,Productos!$A:$E,5,FALSE),0))</f>
        <v/>
      </c>
    </row>
    <row r="139" spans="1:6">
      <c r="B139" s="6" t="str">
        <f>IF(A139="","",IFERROR(VLOOKUP(A139,Productos!$A:$B,2,FALSE),"Código no existe"))</f>
        <v/>
      </c>
      <c r="C139" s="6" t="str">
        <f>IF(A139="","",IFERROR(VLOOKUP(A139,Productos!$A:$I,9,FALSE),0))</f>
        <v/>
      </c>
      <c r="E139" s="6" t="str">
        <f>IF(OR(A139="",D139=""),"",D139-C139)</f>
        <v/>
      </c>
      <c r="F139" s="7" t="str">
        <f>IF(E139="","",E139*IFERROR(VLOOKUP(A139,Productos!$A:$E,5,FALSE),0))</f>
        <v/>
      </c>
    </row>
    <row r="140" spans="1:6">
      <c r="B140" s="6" t="str">
        <f>IF(A140="","",IFERROR(VLOOKUP(A140,Productos!$A:$B,2,FALSE),"Código no existe"))</f>
        <v/>
      </c>
      <c r="C140" s="6" t="str">
        <f>IF(A140="","",IFERROR(VLOOKUP(A140,Productos!$A:$I,9,FALSE),0))</f>
        <v/>
      </c>
      <c r="E140" s="6" t="str">
        <f>IF(OR(A140="",D140=""),"",D140-C140)</f>
        <v/>
      </c>
      <c r="F140" s="7" t="str">
        <f>IF(E140="","",E140*IFERROR(VLOOKUP(A140,Productos!$A:$E,5,FALSE),0))</f>
        <v/>
      </c>
    </row>
    <row r="141" spans="1:6">
      <c r="B141" s="6" t="str">
        <f>IF(A141="","",IFERROR(VLOOKUP(A141,Productos!$A:$B,2,FALSE),"Código no existe"))</f>
        <v/>
      </c>
      <c r="C141" s="6" t="str">
        <f>IF(A141="","",IFERROR(VLOOKUP(A141,Productos!$A:$I,9,FALSE),0))</f>
        <v/>
      </c>
      <c r="E141" s="6" t="str">
        <f>IF(OR(A141="",D141=""),"",D141-C141)</f>
        <v/>
      </c>
      <c r="F141" s="7" t="str">
        <f>IF(E141="","",E141*IFERROR(VLOOKUP(A141,Productos!$A:$E,5,FALSE),0))</f>
        <v/>
      </c>
    </row>
    <row r="142" spans="1:6">
      <c r="B142" s="6" t="str">
        <f>IF(A142="","",IFERROR(VLOOKUP(A142,Productos!$A:$B,2,FALSE),"Código no existe"))</f>
        <v/>
      </c>
      <c r="C142" s="6" t="str">
        <f>IF(A142="","",IFERROR(VLOOKUP(A142,Productos!$A:$I,9,FALSE),0))</f>
        <v/>
      </c>
      <c r="E142" s="6" t="str">
        <f>IF(OR(A142="",D142=""),"",D142-C142)</f>
        <v/>
      </c>
      <c r="F142" s="7" t="str">
        <f>IF(E142="","",E142*IFERROR(VLOOKUP(A142,Productos!$A:$E,5,FALSE),0))</f>
        <v/>
      </c>
    </row>
    <row r="143" spans="1:6">
      <c r="B143" s="6" t="str">
        <f>IF(A143="","",IFERROR(VLOOKUP(A143,Productos!$A:$B,2,FALSE),"Código no existe"))</f>
        <v/>
      </c>
      <c r="C143" s="6" t="str">
        <f>IF(A143="","",IFERROR(VLOOKUP(A143,Productos!$A:$I,9,FALSE),0))</f>
        <v/>
      </c>
      <c r="E143" s="6" t="str">
        <f>IF(OR(A143="",D143=""),"",D143-C143)</f>
        <v/>
      </c>
      <c r="F143" s="7" t="str">
        <f>IF(E143="","",E143*IFERROR(VLOOKUP(A143,Productos!$A:$E,5,FALSE),0))</f>
        <v/>
      </c>
    </row>
    <row r="144" spans="1:6">
      <c r="B144" s="6" t="str">
        <f>IF(A144="","",IFERROR(VLOOKUP(A144,Productos!$A:$B,2,FALSE),"Código no existe"))</f>
        <v/>
      </c>
      <c r="C144" s="6" t="str">
        <f>IF(A144="","",IFERROR(VLOOKUP(A144,Productos!$A:$I,9,FALSE),0))</f>
        <v/>
      </c>
      <c r="E144" s="6" t="str">
        <f>IF(OR(A144="",D144=""),"",D144-C144)</f>
        <v/>
      </c>
      <c r="F144" s="7" t="str">
        <f>IF(E144="","",E144*IFERROR(VLOOKUP(A144,Productos!$A:$E,5,FALSE),0))</f>
        <v/>
      </c>
    </row>
    <row r="145" spans="1:6">
      <c r="B145" s="6" t="str">
        <f>IF(A145="","",IFERROR(VLOOKUP(A145,Productos!$A:$B,2,FALSE),"Código no existe"))</f>
        <v/>
      </c>
      <c r="C145" s="6" t="str">
        <f>IF(A145="","",IFERROR(VLOOKUP(A145,Productos!$A:$I,9,FALSE),0))</f>
        <v/>
      </c>
      <c r="E145" s="6" t="str">
        <f>IF(OR(A145="",D145=""),"",D145-C145)</f>
        <v/>
      </c>
      <c r="F145" s="7" t="str">
        <f>IF(E145="","",E145*IFERROR(VLOOKUP(A145,Productos!$A:$E,5,FALSE),0))</f>
        <v/>
      </c>
    </row>
    <row r="146" spans="1:6">
      <c r="B146" s="6" t="str">
        <f>IF(A146="","",IFERROR(VLOOKUP(A146,Productos!$A:$B,2,FALSE),"Código no existe"))</f>
        <v/>
      </c>
      <c r="C146" s="6" t="str">
        <f>IF(A146="","",IFERROR(VLOOKUP(A146,Productos!$A:$I,9,FALSE),0))</f>
        <v/>
      </c>
      <c r="E146" s="6" t="str">
        <f>IF(OR(A146="",D146=""),"",D146-C146)</f>
        <v/>
      </c>
      <c r="F146" s="7" t="str">
        <f>IF(E146="","",E146*IFERROR(VLOOKUP(A146,Productos!$A:$E,5,FALSE),0))</f>
        <v/>
      </c>
    </row>
    <row r="147" spans="1:6">
      <c r="B147" s="6" t="str">
        <f>IF(A147="","",IFERROR(VLOOKUP(A147,Productos!$A:$B,2,FALSE),"Código no existe"))</f>
        <v/>
      </c>
      <c r="C147" s="6" t="str">
        <f>IF(A147="","",IFERROR(VLOOKUP(A147,Productos!$A:$I,9,FALSE),0))</f>
        <v/>
      </c>
      <c r="E147" s="6" t="str">
        <f>IF(OR(A147="",D147=""),"",D147-C147)</f>
        <v/>
      </c>
      <c r="F147" s="7" t="str">
        <f>IF(E147="","",E147*IFERROR(VLOOKUP(A147,Productos!$A:$E,5,FALSE),0))</f>
        <v/>
      </c>
    </row>
    <row r="148" spans="1:6">
      <c r="B148" s="6" t="str">
        <f>IF(A148="","",IFERROR(VLOOKUP(A148,Productos!$A:$B,2,FALSE),"Código no existe"))</f>
        <v/>
      </c>
      <c r="C148" s="6" t="str">
        <f>IF(A148="","",IFERROR(VLOOKUP(A148,Productos!$A:$I,9,FALSE),0))</f>
        <v/>
      </c>
      <c r="E148" s="6" t="str">
        <f>IF(OR(A148="",D148=""),"",D148-C148)</f>
        <v/>
      </c>
      <c r="F148" s="7" t="str">
        <f>IF(E148="","",E148*IFERROR(VLOOKUP(A148,Productos!$A:$E,5,FALSE),0))</f>
        <v/>
      </c>
    </row>
    <row r="149" spans="1:6">
      <c r="B149" s="6" t="str">
        <f>IF(A149="","",IFERROR(VLOOKUP(A149,Productos!$A:$B,2,FALSE),"Código no existe"))</f>
        <v/>
      </c>
      <c r="C149" s="6" t="str">
        <f>IF(A149="","",IFERROR(VLOOKUP(A149,Productos!$A:$I,9,FALSE),0))</f>
        <v/>
      </c>
      <c r="E149" s="6" t="str">
        <f>IF(OR(A149="",D149=""),"",D149-C149)</f>
        <v/>
      </c>
      <c r="F149" s="7" t="str">
        <f>IF(E149="","",E149*IFERROR(VLOOKUP(A149,Productos!$A:$E,5,FALSE),0))</f>
        <v/>
      </c>
    </row>
    <row r="150" spans="1:6">
      <c r="B150" s="6" t="str">
        <f>IF(A150="","",IFERROR(VLOOKUP(A150,Productos!$A:$B,2,FALSE),"Código no existe"))</f>
        <v/>
      </c>
      <c r="C150" s="6" t="str">
        <f>IF(A150="","",IFERROR(VLOOKUP(A150,Productos!$A:$I,9,FALSE),0))</f>
        <v/>
      </c>
      <c r="E150" s="6" t="str">
        <f>IF(OR(A150="",D150=""),"",D150-C150)</f>
        <v/>
      </c>
      <c r="F150" s="7" t="str">
        <f>IF(E150="","",E150*IFERROR(VLOOKUP(A150,Productos!$A:$E,5,FALSE),0))</f>
        <v/>
      </c>
    </row>
    <row r="151" spans="1:6">
      <c r="B151" s="6" t="str">
        <f>IF(A151="","",IFERROR(VLOOKUP(A151,Productos!$A:$B,2,FALSE),"Código no existe"))</f>
        <v/>
      </c>
      <c r="C151" s="6" t="str">
        <f>IF(A151="","",IFERROR(VLOOKUP(A151,Productos!$A:$I,9,FALSE),0))</f>
        <v/>
      </c>
      <c r="E151" s="6" t="str">
        <f>IF(OR(A151="",D151=""),"",D151-C151)</f>
        <v/>
      </c>
      <c r="F151" s="7" t="str">
        <f>IF(E151="","",E151*IFERROR(VLOOKUP(A151,Productos!$A:$E,5,FALSE),0))</f>
        <v/>
      </c>
    </row>
    <row r="152" spans="1:6">
      <c r="B152" s="6" t="str">
        <f>IF(A152="","",IFERROR(VLOOKUP(A152,Productos!$A:$B,2,FALSE),"Código no existe"))</f>
        <v/>
      </c>
      <c r="C152" s="6" t="str">
        <f>IF(A152="","",IFERROR(VLOOKUP(A152,Productos!$A:$I,9,FALSE),0))</f>
        <v/>
      </c>
      <c r="E152" s="6" t="str">
        <f>IF(OR(A152="",D152=""),"",D152-C152)</f>
        <v/>
      </c>
      <c r="F152" s="7" t="str">
        <f>IF(E152="","",E152*IFERROR(VLOOKUP(A152,Productos!$A:$E,5,FALSE),0))</f>
        <v/>
      </c>
    </row>
    <row r="153" spans="1:6">
      <c r="B153" s="6" t="str">
        <f>IF(A153="","",IFERROR(VLOOKUP(A153,Productos!$A:$B,2,FALSE),"Código no existe"))</f>
        <v/>
      </c>
      <c r="C153" s="6" t="str">
        <f>IF(A153="","",IFERROR(VLOOKUP(A153,Productos!$A:$I,9,FALSE),0))</f>
        <v/>
      </c>
      <c r="E153" s="6" t="str">
        <f>IF(OR(A153="",D153=""),"",D153-C153)</f>
        <v/>
      </c>
      <c r="F153" s="7" t="str">
        <f>IF(E153="","",E153*IFERROR(VLOOKUP(A153,Productos!$A:$E,5,FALSE),0))</f>
        <v/>
      </c>
    </row>
    <row r="154" spans="1:6">
      <c r="B154" s="6" t="str">
        <f>IF(A154="","",IFERROR(VLOOKUP(A154,Productos!$A:$B,2,FALSE),"Código no existe"))</f>
        <v/>
      </c>
      <c r="C154" s="6" t="str">
        <f>IF(A154="","",IFERROR(VLOOKUP(A154,Productos!$A:$I,9,FALSE),0))</f>
        <v/>
      </c>
      <c r="E154" s="6" t="str">
        <f>IF(OR(A154="",D154=""),"",D154-C154)</f>
        <v/>
      </c>
      <c r="F154" s="7" t="str">
        <f>IF(E154="","",E154*IFERROR(VLOOKUP(A154,Productos!$A:$E,5,FALSE),0))</f>
        <v/>
      </c>
    </row>
    <row r="155" spans="1:6">
      <c r="B155" s="6" t="str">
        <f>IF(A155="","",IFERROR(VLOOKUP(A155,Productos!$A:$B,2,FALSE),"Código no existe"))</f>
        <v/>
      </c>
      <c r="C155" s="6" t="str">
        <f>IF(A155="","",IFERROR(VLOOKUP(A155,Productos!$A:$I,9,FALSE),0))</f>
        <v/>
      </c>
      <c r="E155" s="6" t="str">
        <f>IF(OR(A155="",D155=""),"",D155-C155)</f>
        <v/>
      </c>
      <c r="F155" s="7" t="str">
        <f>IF(E155="","",E155*IFERROR(VLOOKUP(A155,Productos!$A:$E,5,FALSE),0))</f>
        <v/>
      </c>
    </row>
    <row r="156" spans="1:6">
      <c r="B156" s="6" t="str">
        <f>IF(A156="","",IFERROR(VLOOKUP(A156,Productos!$A:$B,2,FALSE),"Código no existe"))</f>
        <v/>
      </c>
      <c r="C156" s="6" t="str">
        <f>IF(A156="","",IFERROR(VLOOKUP(A156,Productos!$A:$I,9,FALSE),0))</f>
        <v/>
      </c>
      <c r="E156" s="6" t="str">
        <f>IF(OR(A156="",D156=""),"",D156-C156)</f>
        <v/>
      </c>
      <c r="F156" s="7" t="str">
        <f>IF(E156="","",E156*IFERROR(VLOOKUP(A156,Productos!$A:$E,5,FALSE),0))</f>
        <v/>
      </c>
    </row>
    <row r="157" spans="1:6">
      <c r="B157" s="6" t="str">
        <f>IF(A157="","",IFERROR(VLOOKUP(A157,Productos!$A:$B,2,FALSE),"Código no existe"))</f>
        <v/>
      </c>
      <c r="C157" s="6" t="str">
        <f>IF(A157="","",IFERROR(VLOOKUP(A157,Productos!$A:$I,9,FALSE),0))</f>
        <v/>
      </c>
      <c r="E157" s="6" t="str">
        <f>IF(OR(A157="",D157=""),"",D157-C157)</f>
        <v/>
      </c>
      <c r="F157" s="7" t="str">
        <f>IF(E157="","",E157*IFERROR(VLOOKUP(A157,Productos!$A:$E,5,FALSE),0))</f>
        <v/>
      </c>
    </row>
    <row r="158" spans="1:6">
      <c r="B158" s="6" t="str">
        <f>IF(A158="","",IFERROR(VLOOKUP(A158,Productos!$A:$B,2,FALSE),"Código no existe"))</f>
        <v/>
      </c>
      <c r="C158" s="6" t="str">
        <f>IF(A158="","",IFERROR(VLOOKUP(A158,Productos!$A:$I,9,FALSE),0))</f>
        <v/>
      </c>
      <c r="E158" s="6" t="str">
        <f>IF(OR(A158="",D158=""),"",D158-C158)</f>
        <v/>
      </c>
      <c r="F158" s="7" t="str">
        <f>IF(E158="","",E158*IFERROR(VLOOKUP(A158,Productos!$A:$E,5,FALSE),0))</f>
        <v/>
      </c>
    </row>
    <row r="159" spans="1:6">
      <c r="B159" s="6" t="str">
        <f>IF(A159="","",IFERROR(VLOOKUP(A159,Productos!$A:$B,2,FALSE),"Código no existe"))</f>
        <v/>
      </c>
      <c r="C159" s="6" t="str">
        <f>IF(A159="","",IFERROR(VLOOKUP(A159,Productos!$A:$I,9,FALSE),0))</f>
        <v/>
      </c>
      <c r="E159" s="6" t="str">
        <f>IF(OR(A159="",D159=""),"",D159-C159)</f>
        <v/>
      </c>
      <c r="F159" s="7" t="str">
        <f>IF(E159="","",E159*IFERROR(VLOOKUP(A159,Productos!$A:$E,5,FALSE),0))</f>
        <v/>
      </c>
    </row>
    <row r="160" spans="1:6">
      <c r="B160" s="6" t="str">
        <f>IF(A160="","",IFERROR(VLOOKUP(A160,Productos!$A:$B,2,FALSE),"Código no existe"))</f>
        <v/>
      </c>
      <c r="C160" s="6" t="str">
        <f>IF(A160="","",IFERROR(VLOOKUP(A160,Productos!$A:$I,9,FALSE),0))</f>
        <v/>
      </c>
      <c r="E160" s="6" t="str">
        <f>IF(OR(A160="",D160=""),"",D160-C160)</f>
        <v/>
      </c>
      <c r="F160" s="7" t="str">
        <f>IF(E160="","",E160*IFERROR(VLOOKUP(A160,Productos!$A:$E,5,FALSE),0))</f>
        <v/>
      </c>
    </row>
    <row r="161" spans="1:6">
      <c r="B161" s="6" t="str">
        <f>IF(A161="","",IFERROR(VLOOKUP(A161,Productos!$A:$B,2,FALSE),"Código no existe"))</f>
        <v/>
      </c>
      <c r="C161" s="6" t="str">
        <f>IF(A161="","",IFERROR(VLOOKUP(A161,Productos!$A:$I,9,FALSE),0))</f>
        <v/>
      </c>
      <c r="E161" s="6" t="str">
        <f>IF(OR(A161="",D161=""),"",D161-C161)</f>
        <v/>
      </c>
      <c r="F161" s="7" t="str">
        <f>IF(E161="","",E161*IFERROR(VLOOKUP(A161,Productos!$A:$E,5,FALSE),0))</f>
        <v/>
      </c>
    </row>
    <row r="162" spans="1:6">
      <c r="B162" s="6" t="str">
        <f>IF(A162="","",IFERROR(VLOOKUP(A162,Productos!$A:$B,2,FALSE),"Código no existe"))</f>
        <v/>
      </c>
      <c r="C162" s="6" t="str">
        <f>IF(A162="","",IFERROR(VLOOKUP(A162,Productos!$A:$I,9,FALSE),0))</f>
        <v/>
      </c>
      <c r="E162" s="6" t="str">
        <f>IF(OR(A162="",D162=""),"",D162-C162)</f>
        <v/>
      </c>
      <c r="F162" s="7" t="str">
        <f>IF(E162="","",E162*IFERROR(VLOOKUP(A162,Productos!$A:$E,5,FALSE),0))</f>
        <v/>
      </c>
    </row>
    <row r="163" spans="1:6">
      <c r="B163" s="6" t="str">
        <f>IF(A163="","",IFERROR(VLOOKUP(A163,Productos!$A:$B,2,FALSE),"Código no existe"))</f>
        <v/>
      </c>
      <c r="C163" s="6" t="str">
        <f>IF(A163="","",IFERROR(VLOOKUP(A163,Productos!$A:$I,9,FALSE),0))</f>
        <v/>
      </c>
      <c r="E163" s="6" t="str">
        <f>IF(OR(A163="",D163=""),"",D163-C163)</f>
        <v/>
      </c>
      <c r="F163" s="7" t="str">
        <f>IF(E163="","",E163*IFERROR(VLOOKUP(A163,Productos!$A:$E,5,FALSE),0))</f>
        <v/>
      </c>
    </row>
    <row r="164" spans="1:6">
      <c r="B164" s="6" t="str">
        <f>IF(A164="","",IFERROR(VLOOKUP(A164,Productos!$A:$B,2,FALSE),"Código no existe"))</f>
        <v/>
      </c>
      <c r="C164" s="6" t="str">
        <f>IF(A164="","",IFERROR(VLOOKUP(A164,Productos!$A:$I,9,FALSE),0))</f>
        <v/>
      </c>
      <c r="E164" s="6" t="str">
        <f>IF(OR(A164="",D164=""),"",D164-C164)</f>
        <v/>
      </c>
      <c r="F164" s="7" t="str">
        <f>IF(E164="","",E164*IFERROR(VLOOKUP(A164,Productos!$A:$E,5,FALSE),0))</f>
        <v/>
      </c>
    </row>
    <row r="165" spans="1:6">
      <c r="B165" s="6" t="str">
        <f>IF(A165="","",IFERROR(VLOOKUP(A165,Productos!$A:$B,2,FALSE),"Código no existe"))</f>
        <v/>
      </c>
      <c r="C165" s="6" t="str">
        <f>IF(A165="","",IFERROR(VLOOKUP(A165,Productos!$A:$I,9,FALSE),0))</f>
        <v/>
      </c>
      <c r="E165" s="6" t="str">
        <f>IF(OR(A165="",D165=""),"",D165-C165)</f>
        <v/>
      </c>
      <c r="F165" s="7" t="str">
        <f>IF(E165="","",E165*IFERROR(VLOOKUP(A165,Productos!$A:$E,5,FALSE),0))</f>
        <v/>
      </c>
    </row>
    <row r="166" spans="1:6">
      <c r="B166" s="6" t="str">
        <f>IF(A166="","",IFERROR(VLOOKUP(A166,Productos!$A:$B,2,FALSE),"Código no existe"))</f>
        <v/>
      </c>
      <c r="C166" s="6" t="str">
        <f>IF(A166="","",IFERROR(VLOOKUP(A166,Productos!$A:$I,9,FALSE),0))</f>
        <v/>
      </c>
      <c r="E166" s="6" t="str">
        <f>IF(OR(A166="",D166=""),"",D166-C166)</f>
        <v/>
      </c>
      <c r="F166" s="7" t="str">
        <f>IF(E166="","",E166*IFERROR(VLOOKUP(A166,Productos!$A:$E,5,FALSE),0))</f>
        <v/>
      </c>
    </row>
    <row r="167" spans="1:6">
      <c r="B167" s="6" t="str">
        <f>IF(A167="","",IFERROR(VLOOKUP(A167,Productos!$A:$B,2,FALSE),"Código no existe"))</f>
        <v/>
      </c>
      <c r="C167" s="6" t="str">
        <f>IF(A167="","",IFERROR(VLOOKUP(A167,Productos!$A:$I,9,FALSE),0))</f>
        <v/>
      </c>
      <c r="E167" s="6" t="str">
        <f>IF(OR(A167="",D167=""),"",D167-C167)</f>
        <v/>
      </c>
      <c r="F167" s="7" t="str">
        <f>IF(E167="","",E167*IFERROR(VLOOKUP(A167,Productos!$A:$E,5,FALSE),0))</f>
        <v/>
      </c>
    </row>
    <row r="168" spans="1:6">
      <c r="B168" s="6" t="str">
        <f>IF(A168="","",IFERROR(VLOOKUP(A168,Productos!$A:$B,2,FALSE),"Código no existe"))</f>
        <v/>
      </c>
      <c r="C168" s="6" t="str">
        <f>IF(A168="","",IFERROR(VLOOKUP(A168,Productos!$A:$I,9,FALSE),0))</f>
        <v/>
      </c>
      <c r="E168" s="6" t="str">
        <f>IF(OR(A168="",D168=""),"",D168-C168)</f>
        <v/>
      </c>
      <c r="F168" s="7" t="str">
        <f>IF(E168="","",E168*IFERROR(VLOOKUP(A168,Productos!$A:$E,5,FALSE),0))</f>
        <v/>
      </c>
    </row>
    <row r="169" spans="1:6">
      <c r="B169" s="6" t="str">
        <f>IF(A169="","",IFERROR(VLOOKUP(A169,Productos!$A:$B,2,FALSE),"Código no existe"))</f>
        <v/>
      </c>
      <c r="C169" s="6" t="str">
        <f>IF(A169="","",IFERROR(VLOOKUP(A169,Productos!$A:$I,9,FALSE),0))</f>
        <v/>
      </c>
      <c r="E169" s="6" t="str">
        <f>IF(OR(A169="",D169=""),"",D169-C169)</f>
        <v/>
      </c>
      <c r="F169" s="7" t="str">
        <f>IF(E169="","",E169*IFERROR(VLOOKUP(A169,Productos!$A:$E,5,FALSE),0))</f>
        <v/>
      </c>
    </row>
    <row r="170" spans="1:6">
      <c r="B170" s="6" t="str">
        <f>IF(A170="","",IFERROR(VLOOKUP(A170,Productos!$A:$B,2,FALSE),"Código no existe"))</f>
        <v/>
      </c>
      <c r="C170" s="6" t="str">
        <f>IF(A170="","",IFERROR(VLOOKUP(A170,Productos!$A:$I,9,FALSE),0))</f>
        <v/>
      </c>
      <c r="E170" s="6" t="str">
        <f>IF(OR(A170="",D170=""),"",D170-C170)</f>
        <v/>
      </c>
      <c r="F170" s="7" t="str">
        <f>IF(E170="","",E170*IFERROR(VLOOKUP(A170,Productos!$A:$E,5,FALSE),0))</f>
        <v/>
      </c>
    </row>
    <row r="171" spans="1:6">
      <c r="B171" s="6" t="str">
        <f>IF(A171="","",IFERROR(VLOOKUP(A171,Productos!$A:$B,2,FALSE),"Código no existe"))</f>
        <v/>
      </c>
      <c r="C171" s="6" t="str">
        <f>IF(A171="","",IFERROR(VLOOKUP(A171,Productos!$A:$I,9,FALSE),0))</f>
        <v/>
      </c>
      <c r="E171" s="6" t="str">
        <f>IF(OR(A171="",D171=""),"",D171-C171)</f>
        <v/>
      </c>
      <c r="F171" s="7" t="str">
        <f>IF(E171="","",E171*IFERROR(VLOOKUP(A171,Productos!$A:$E,5,FALSE),0))</f>
        <v/>
      </c>
    </row>
    <row r="172" spans="1:6">
      <c r="B172" s="6" t="str">
        <f>IF(A172="","",IFERROR(VLOOKUP(A172,Productos!$A:$B,2,FALSE),"Código no existe"))</f>
        <v/>
      </c>
      <c r="C172" s="6" t="str">
        <f>IF(A172="","",IFERROR(VLOOKUP(A172,Productos!$A:$I,9,FALSE),0))</f>
        <v/>
      </c>
      <c r="E172" s="6" t="str">
        <f>IF(OR(A172="",D172=""),"",D172-C172)</f>
        <v/>
      </c>
      <c r="F172" s="7" t="str">
        <f>IF(E172="","",E172*IFERROR(VLOOKUP(A172,Productos!$A:$E,5,FALSE),0))</f>
        <v/>
      </c>
    </row>
    <row r="173" spans="1:6">
      <c r="B173" s="6" t="str">
        <f>IF(A173="","",IFERROR(VLOOKUP(A173,Productos!$A:$B,2,FALSE),"Código no existe"))</f>
        <v/>
      </c>
      <c r="C173" s="6" t="str">
        <f>IF(A173="","",IFERROR(VLOOKUP(A173,Productos!$A:$I,9,FALSE),0))</f>
        <v/>
      </c>
      <c r="E173" s="6" t="str">
        <f>IF(OR(A173="",D173=""),"",D173-C173)</f>
        <v/>
      </c>
      <c r="F173" s="7" t="str">
        <f>IF(E173="","",E173*IFERROR(VLOOKUP(A173,Productos!$A:$E,5,FALSE),0))</f>
        <v/>
      </c>
    </row>
    <row r="174" spans="1:6">
      <c r="B174" s="6" t="str">
        <f>IF(A174="","",IFERROR(VLOOKUP(A174,Productos!$A:$B,2,FALSE),"Código no existe"))</f>
        <v/>
      </c>
      <c r="C174" s="6" t="str">
        <f>IF(A174="","",IFERROR(VLOOKUP(A174,Productos!$A:$I,9,FALSE),0))</f>
        <v/>
      </c>
      <c r="E174" s="6" t="str">
        <f>IF(OR(A174="",D174=""),"",D174-C174)</f>
        <v/>
      </c>
      <c r="F174" s="7" t="str">
        <f>IF(E174="","",E174*IFERROR(VLOOKUP(A174,Productos!$A:$E,5,FALSE),0))</f>
        <v/>
      </c>
    </row>
    <row r="175" spans="1:6">
      <c r="B175" s="6" t="str">
        <f>IF(A175="","",IFERROR(VLOOKUP(A175,Productos!$A:$B,2,FALSE),"Código no existe"))</f>
        <v/>
      </c>
      <c r="C175" s="6" t="str">
        <f>IF(A175="","",IFERROR(VLOOKUP(A175,Productos!$A:$I,9,FALSE),0))</f>
        <v/>
      </c>
      <c r="E175" s="6" t="str">
        <f>IF(OR(A175="",D175=""),"",D175-C175)</f>
        <v/>
      </c>
      <c r="F175" s="7" t="str">
        <f>IF(E175="","",E175*IFERROR(VLOOKUP(A175,Productos!$A:$E,5,FALSE),0))</f>
        <v/>
      </c>
    </row>
    <row r="176" spans="1:6">
      <c r="B176" s="6" t="str">
        <f>IF(A176="","",IFERROR(VLOOKUP(A176,Productos!$A:$B,2,FALSE),"Código no existe"))</f>
        <v/>
      </c>
      <c r="C176" s="6" t="str">
        <f>IF(A176="","",IFERROR(VLOOKUP(A176,Productos!$A:$I,9,FALSE),0))</f>
        <v/>
      </c>
      <c r="E176" s="6" t="str">
        <f>IF(OR(A176="",D176=""),"",D176-C176)</f>
        <v/>
      </c>
      <c r="F176" s="7" t="str">
        <f>IF(E176="","",E176*IFERROR(VLOOKUP(A176,Productos!$A:$E,5,FALSE),0))</f>
        <v/>
      </c>
    </row>
    <row r="177" spans="1:6">
      <c r="B177" s="6" t="str">
        <f>IF(A177="","",IFERROR(VLOOKUP(A177,Productos!$A:$B,2,FALSE),"Código no existe"))</f>
        <v/>
      </c>
      <c r="C177" s="6" t="str">
        <f>IF(A177="","",IFERROR(VLOOKUP(A177,Productos!$A:$I,9,FALSE),0))</f>
        <v/>
      </c>
      <c r="E177" s="6" t="str">
        <f>IF(OR(A177="",D177=""),"",D177-C177)</f>
        <v/>
      </c>
      <c r="F177" s="7" t="str">
        <f>IF(E177="","",E177*IFERROR(VLOOKUP(A177,Productos!$A:$E,5,FALSE),0))</f>
        <v/>
      </c>
    </row>
    <row r="178" spans="1:6">
      <c r="B178" s="6" t="str">
        <f>IF(A178="","",IFERROR(VLOOKUP(A178,Productos!$A:$B,2,FALSE),"Código no existe"))</f>
        <v/>
      </c>
      <c r="C178" s="6" t="str">
        <f>IF(A178="","",IFERROR(VLOOKUP(A178,Productos!$A:$I,9,FALSE),0))</f>
        <v/>
      </c>
      <c r="E178" s="6" t="str">
        <f>IF(OR(A178="",D178=""),"",D178-C178)</f>
        <v/>
      </c>
      <c r="F178" s="7" t="str">
        <f>IF(E178="","",E178*IFERROR(VLOOKUP(A178,Productos!$A:$E,5,FALSE),0))</f>
        <v/>
      </c>
    </row>
    <row r="179" spans="1:6">
      <c r="B179" s="6" t="str">
        <f>IF(A179="","",IFERROR(VLOOKUP(A179,Productos!$A:$B,2,FALSE),"Código no existe"))</f>
        <v/>
      </c>
      <c r="C179" s="6" t="str">
        <f>IF(A179="","",IFERROR(VLOOKUP(A179,Productos!$A:$I,9,FALSE),0))</f>
        <v/>
      </c>
      <c r="E179" s="6" t="str">
        <f>IF(OR(A179="",D179=""),"",D179-C179)</f>
        <v/>
      </c>
      <c r="F179" s="7" t="str">
        <f>IF(E179="","",E179*IFERROR(VLOOKUP(A179,Productos!$A:$E,5,FALSE),0))</f>
        <v/>
      </c>
    </row>
    <row r="180" spans="1:6">
      <c r="B180" s="6" t="str">
        <f>IF(A180="","",IFERROR(VLOOKUP(A180,Productos!$A:$B,2,FALSE),"Código no existe"))</f>
        <v/>
      </c>
      <c r="C180" s="6" t="str">
        <f>IF(A180="","",IFERROR(VLOOKUP(A180,Productos!$A:$I,9,FALSE),0))</f>
        <v/>
      </c>
      <c r="E180" s="6" t="str">
        <f>IF(OR(A180="",D180=""),"",D180-C180)</f>
        <v/>
      </c>
      <c r="F180" s="7" t="str">
        <f>IF(E180="","",E180*IFERROR(VLOOKUP(A180,Productos!$A:$E,5,FALSE),0))</f>
        <v/>
      </c>
    </row>
    <row r="181" spans="1:6">
      <c r="B181" s="6" t="str">
        <f>IF(A181="","",IFERROR(VLOOKUP(A181,Productos!$A:$B,2,FALSE),"Código no existe"))</f>
        <v/>
      </c>
      <c r="C181" s="6" t="str">
        <f>IF(A181="","",IFERROR(VLOOKUP(A181,Productos!$A:$I,9,FALSE),0))</f>
        <v/>
      </c>
      <c r="E181" s="6" t="str">
        <f>IF(OR(A181="",D181=""),"",D181-C181)</f>
        <v/>
      </c>
      <c r="F181" s="7" t="str">
        <f>IF(E181="","",E181*IFERROR(VLOOKUP(A181,Productos!$A:$E,5,FALSE),0))</f>
        <v/>
      </c>
    </row>
    <row r="182" spans="1:6">
      <c r="B182" s="6" t="str">
        <f>IF(A182="","",IFERROR(VLOOKUP(A182,Productos!$A:$B,2,FALSE),"Código no existe"))</f>
        <v/>
      </c>
      <c r="C182" s="6" t="str">
        <f>IF(A182="","",IFERROR(VLOOKUP(A182,Productos!$A:$I,9,FALSE),0))</f>
        <v/>
      </c>
      <c r="E182" s="6" t="str">
        <f>IF(OR(A182="",D182=""),"",D182-C182)</f>
        <v/>
      </c>
      <c r="F182" s="7" t="str">
        <f>IF(E182="","",E182*IFERROR(VLOOKUP(A182,Productos!$A:$E,5,FALSE),0))</f>
        <v/>
      </c>
    </row>
    <row r="183" spans="1:6">
      <c r="B183" s="6" t="str">
        <f>IF(A183="","",IFERROR(VLOOKUP(A183,Productos!$A:$B,2,FALSE),"Código no existe"))</f>
        <v/>
      </c>
      <c r="C183" s="6" t="str">
        <f>IF(A183="","",IFERROR(VLOOKUP(A183,Productos!$A:$I,9,FALSE),0))</f>
        <v/>
      </c>
      <c r="E183" s="6" t="str">
        <f>IF(OR(A183="",D183=""),"",D183-C183)</f>
        <v/>
      </c>
      <c r="F183" s="7" t="str">
        <f>IF(E183="","",E183*IFERROR(VLOOKUP(A183,Productos!$A:$E,5,FALSE),0))</f>
        <v/>
      </c>
    </row>
    <row r="184" spans="1:6">
      <c r="B184" s="6" t="str">
        <f>IF(A184="","",IFERROR(VLOOKUP(A184,Productos!$A:$B,2,FALSE),"Código no existe"))</f>
        <v/>
      </c>
      <c r="C184" s="6" t="str">
        <f>IF(A184="","",IFERROR(VLOOKUP(A184,Productos!$A:$I,9,FALSE),0))</f>
        <v/>
      </c>
      <c r="E184" s="6" t="str">
        <f>IF(OR(A184="",D184=""),"",D184-C184)</f>
        <v/>
      </c>
      <c r="F184" s="7" t="str">
        <f>IF(E184="","",E184*IFERROR(VLOOKUP(A184,Productos!$A:$E,5,FALSE),0))</f>
        <v/>
      </c>
    </row>
    <row r="185" spans="1:6">
      <c r="B185" s="6" t="str">
        <f>IF(A185="","",IFERROR(VLOOKUP(A185,Productos!$A:$B,2,FALSE),"Código no existe"))</f>
        <v/>
      </c>
      <c r="C185" s="6" t="str">
        <f>IF(A185="","",IFERROR(VLOOKUP(A185,Productos!$A:$I,9,FALSE),0))</f>
        <v/>
      </c>
      <c r="E185" s="6" t="str">
        <f>IF(OR(A185="",D185=""),"",D185-C185)</f>
        <v/>
      </c>
      <c r="F185" s="7" t="str">
        <f>IF(E185="","",E185*IFERROR(VLOOKUP(A185,Productos!$A:$E,5,FALSE),0))</f>
        <v/>
      </c>
    </row>
    <row r="186" spans="1:6">
      <c r="B186" s="6" t="str">
        <f>IF(A186="","",IFERROR(VLOOKUP(A186,Productos!$A:$B,2,FALSE),"Código no existe"))</f>
        <v/>
      </c>
      <c r="C186" s="6" t="str">
        <f>IF(A186="","",IFERROR(VLOOKUP(A186,Productos!$A:$I,9,FALSE),0))</f>
        <v/>
      </c>
      <c r="E186" s="6" t="str">
        <f>IF(OR(A186="",D186=""),"",D186-C186)</f>
        <v/>
      </c>
      <c r="F186" s="7" t="str">
        <f>IF(E186="","",E186*IFERROR(VLOOKUP(A186,Productos!$A:$E,5,FALSE),0))</f>
        <v/>
      </c>
    </row>
    <row r="187" spans="1:6">
      <c r="B187" s="6" t="str">
        <f>IF(A187="","",IFERROR(VLOOKUP(A187,Productos!$A:$B,2,FALSE),"Código no existe"))</f>
        <v/>
      </c>
      <c r="C187" s="6" t="str">
        <f>IF(A187="","",IFERROR(VLOOKUP(A187,Productos!$A:$I,9,FALSE),0))</f>
        <v/>
      </c>
      <c r="E187" s="6" t="str">
        <f>IF(OR(A187="",D187=""),"",D187-C187)</f>
        <v/>
      </c>
      <c r="F187" s="7" t="str">
        <f>IF(E187="","",E187*IFERROR(VLOOKUP(A187,Productos!$A:$E,5,FALSE),0))</f>
        <v/>
      </c>
    </row>
    <row r="188" spans="1:6">
      <c r="B188" s="6" t="str">
        <f>IF(A188="","",IFERROR(VLOOKUP(A188,Productos!$A:$B,2,FALSE),"Código no existe"))</f>
        <v/>
      </c>
      <c r="C188" s="6" t="str">
        <f>IF(A188="","",IFERROR(VLOOKUP(A188,Productos!$A:$I,9,FALSE),0))</f>
        <v/>
      </c>
      <c r="E188" s="6" t="str">
        <f>IF(OR(A188="",D188=""),"",D188-C188)</f>
        <v/>
      </c>
      <c r="F188" s="7" t="str">
        <f>IF(E188="","",E188*IFERROR(VLOOKUP(A188,Productos!$A:$E,5,FALSE),0))</f>
        <v/>
      </c>
    </row>
    <row r="189" spans="1:6">
      <c r="B189" s="6" t="str">
        <f>IF(A189="","",IFERROR(VLOOKUP(A189,Productos!$A:$B,2,FALSE),"Código no existe"))</f>
        <v/>
      </c>
      <c r="C189" s="6" t="str">
        <f>IF(A189="","",IFERROR(VLOOKUP(A189,Productos!$A:$I,9,FALSE),0))</f>
        <v/>
      </c>
      <c r="E189" s="6" t="str">
        <f>IF(OR(A189="",D189=""),"",D189-C189)</f>
        <v/>
      </c>
      <c r="F189" s="7" t="str">
        <f>IF(E189="","",E189*IFERROR(VLOOKUP(A189,Productos!$A:$E,5,FALSE),0))</f>
        <v/>
      </c>
    </row>
    <row r="190" spans="1:6">
      <c r="B190" s="6" t="str">
        <f>IF(A190="","",IFERROR(VLOOKUP(A190,Productos!$A:$B,2,FALSE),"Código no existe"))</f>
        <v/>
      </c>
      <c r="C190" s="6" t="str">
        <f>IF(A190="","",IFERROR(VLOOKUP(A190,Productos!$A:$I,9,FALSE),0))</f>
        <v/>
      </c>
      <c r="E190" s="6" t="str">
        <f>IF(OR(A190="",D190=""),"",D190-C190)</f>
        <v/>
      </c>
      <c r="F190" s="7" t="str">
        <f>IF(E190="","",E190*IFERROR(VLOOKUP(A190,Productos!$A:$E,5,FALSE),0))</f>
        <v/>
      </c>
    </row>
    <row r="191" spans="1:6">
      <c r="B191" s="6" t="str">
        <f>IF(A191="","",IFERROR(VLOOKUP(A191,Productos!$A:$B,2,FALSE),"Código no existe"))</f>
        <v/>
      </c>
      <c r="C191" s="6" t="str">
        <f>IF(A191="","",IFERROR(VLOOKUP(A191,Productos!$A:$I,9,FALSE),0))</f>
        <v/>
      </c>
      <c r="E191" s="6" t="str">
        <f>IF(OR(A191="",D191=""),"",D191-C191)</f>
        <v/>
      </c>
      <c r="F191" s="7" t="str">
        <f>IF(E191="","",E191*IFERROR(VLOOKUP(A191,Productos!$A:$E,5,FALSE),0))</f>
        <v/>
      </c>
    </row>
    <row r="192" spans="1:6">
      <c r="B192" s="6" t="str">
        <f>IF(A192="","",IFERROR(VLOOKUP(A192,Productos!$A:$B,2,FALSE),"Código no existe"))</f>
        <v/>
      </c>
      <c r="C192" s="6" t="str">
        <f>IF(A192="","",IFERROR(VLOOKUP(A192,Productos!$A:$I,9,FALSE),0))</f>
        <v/>
      </c>
      <c r="E192" s="6" t="str">
        <f>IF(OR(A192="",D192=""),"",D192-C192)</f>
        <v/>
      </c>
      <c r="F192" s="7" t="str">
        <f>IF(E192="","",E192*IFERROR(VLOOKUP(A192,Productos!$A:$E,5,FALSE),0))</f>
        <v/>
      </c>
    </row>
    <row r="193" spans="1:6">
      <c r="B193" s="6" t="str">
        <f>IF(A193="","",IFERROR(VLOOKUP(A193,Productos!$A:$B,2,FALSE),"Código no existe"))</f>
        <v/>
      </c>
      <c r="C193" s="6" t="str">
        <f>IF(A193="","",IFERROR(VLOOKUP(A193,Productos!$A:$I,9,FALSE),0))</f>
        <v/>
      </c>
      <c r="E193" s="6" t="str">
        <f>IF(OR(A193="",D193=""),"",D193-C193)</f>
        <v/>
      </c>
      <c r="F193" s="7" t="str">
        <f>IF(E193="","",E193*IFERROR(VLOOKUP(A193,Productos!$A:$E,5,FALSE),0))</f>
        <v/>
      </c>
    </row>
    <row r="194" spans="1:6">
      <c r="B194" s="6" t="str">
        <f>IF(A194="","",IFERROR(VLOOKUP(A194,Productos!$A:$B,2,FALSE),"Código no existe"))</f>
        <v/>
      </c>
      <c r="C194" s="6" t="str">
        <f>IF(A194="","",IFERROR(VLOOKUP(A194,Productos!$A:$I,9,FALSE),0))</f>
        <v/>
      </c>
      <c r="E194" s="6" t="str">
        <f>IF(OR(A194="",D194=""),"",D194-C194)</f>
        <v/>
      </c>
      <c r="F194" s="7" t="str">
        <f>IF(E194="","",E194*IFERROR(VLOOKUP(A194,Productos!$A:$E,5,FALSE),0))</f>
        <v/>
      </c>
    </row>
    <row r="195" spans="1:6">
      <c r="B195" s="6" t="str">
        <f>IF(A195="","",IFERROR(VLOOKUP(A195,Productos!$A:$B,2,FALSE),"Código no existe"))</f>
        <v/>
      </c>
      <c r="C195" s="6" t="str">
        <f>IF(A195="","",IFERROR(VLOOKUP(A195,Productos!$A:$I,9,FALSE),0))</f>
        <v/>
      </c>
      <c r="E195" s="6" t="str">
        <f>IF(OR(A195="",D195=""),"",D195-C195)</f>
        <v/>
      </c>
      <c r="F195" s="7" t="str">
        <f>IF(E195="","",E195*IFERROR(VLOOKUP(A195,Productos!$A:$E,5,FALSE),0))</f>
        <v/>
      </c>
    </row>
    <row r="196" spans="1:6">
      <c r="B196" s="6" t="str">
        <f>IF(A196="","",IFERROR(VLOOKUP(A196,Productos!$A:$B,2,FALSE),"Código no existe"))</f>
        <v/>
      </c>
      <c r="C196" s="6" t="str">
        <f>IF(A196="","",IFERROR(VLOOKUP(A196,Productos!$A:$I,9,FALSE),0))</f>
        <v/>
      </c>
      <c r="E196" s="6" t="str">
        <f>IF(OR(A196="",D196=""),"",D196-C196)</f>
        <v/>
      </c>
      <c r="F196" s="7" t="str">
        <f>IF(E196="","",E196*IFERROR(VLOOKUP(A196,Productos!$A:$E,5,FALSE),0))</f>
        <v/>
      </c>
    </row>
    <row r="197" spans="1:6">
      <c r="B197" s="6" t="str">
        <f>IF(A197="","",IFERROR(VLOOKUP(A197,Productos!$A:$B,2,FALSE),"Código no existe"))</f>
        <v/>
      </c>
      <c r="C197" s="6" t="str">
        <f>IF(A197="","",IFERROR(VLOOKUP(A197,Productos!$A:$I,9,FALSE),0))</f>
        <v/>
      </c>
      <c r="E197" s="6" t="str">
        <f>IF(OR(A197="",D197=""),"",D197-C197)</f>
        <v/>
      </c>
      <c r="F197" s="7" t="str">
        <f>IF(E197="","",E197*IFERROR(VLOOKUP(A197,Productos!$A:$E,5,FALSE),0))</f>
        <v/>
      </c>
    </row>
    <row r="198" spans="1:6">
      <c r="B198" s="6" t="str">
        <f>IF(A198="","",IFERROR(VLOOKUP(A198,Productos!$A:$B,2,FALSE),"Código no existe"))</f>
        <v/>
      </c>
      <c r="C198" s="6" t="str">
        <f>IF(A198="","",IFERROR(VLOOKUP(A198,Productos!$A:$I,9,FALSE),0))</f>
        <v/>
      </c>
      <c r="E198" s="6" t="str">
        <f>IF(OR(A198="",D198=""),"",D198-C198)</f>
        <v/>
      </c>
      <c r="F198" s="7" t="str">
        <f>IF(E198="","",E198*IFERROR(VLOOKUP(A198,Productos!$A:$E,5,FALSE),0))</f>
        <v/>
      </c>
    </row>
    <row r="199" spans="1:6">
      <c r="B199" s="6" t="str">
        <f>IF(A199="","",IFERROR(VLOOKUP(A199,Productos!$A:$B,2,FALSE),"Código no existe"))</f>
        <v/>
      </c>
      <c r="C199" s="6" t="str">
        <f>IF(A199="","",IFERROR(VLOOKUP(A199,Productos!$A:$I,9,FALSE),0))</f>
        <v/>
      </c>
      <c r="E199" s="6" t="str">
        <f>IF(OR(A199="",D199=""),"",D199-C199)</f>
        <v/>
      </c>
      <c r="F199" s="7" t="str">
        <f>IF(E199="","",E199*IFERROR(VLOOKUP(A199,Productos!$A:$E,5,FALSE),0))</f>
        <v/>
      </c>
    </row>
    <row r="200" spans="1:6">
      <c r="B200" s="6" t="str">
        <f>IF(A200="","",IFERROR(VLOOKUP(A200,Productos!$A:$B,2,FALSE),"Código no existe"))</f>
        <v/>
      </c>
      <c r="C200" s="6" t="str">
        <f>IF(A200="","",IFERROR(VLOOKUP(A200,Productos!$A:$I,9,FALSE),0))</f>
        <v/>
      </c>
      <c r="E200" s="6" t="str">
        <f>IF(OR(A200="",D200=""),"",D200-C200)</f>
        <v/>
      </c>
      <c r="F200" s="7" t="str">
        <f>IF(E200="","",E200*IFERROR(VLOOKUP(A200,Productos!$A:$E,5,FALSE),0))</f>
        <v/>
      </c>
    </row>
    <row r="201" spans="1:6">
      <c r="B201" s="6" t="str">
        <f>IF(A201="","",IFERROR(VLOOKUP(A201,Productos!$A:$B,2,FALSE),"Código no existe"))</f>
        <v/>
      </c>
      <c r="C201" s="6" t="str">
        <f>IF(A201="","",IFERROR(VLOOKUP(A201,Productos!$A:$I,9,FALSE),0))</f>
        <v/>
      </c>
      <c r="E201" s="6" t="str">
        <f>IF(OR(A201="",D201=""),"",D201-C201)</f>
        <v/>
      </c>
      <c r="F201" s="7" t="str">
        <f>IF(E201="","",E201*IFERROR(VLOOKUP(A201,Productos!$A:$E,5,FALSE),0))</f>
        <v/>
      </c>
    </row>
    <row r="202" spans="1:6">
      <c r="B202" s="6" t="str">
        <f>IF(A202="","",IFERROR(VLOOKUP(A202,Productos!$A:$B,2,FALSE),"Código no existe"))</f>
        <v/>
      </c>
      <c r="C202" s="6" t="str">
        <f>IF(A202="","",IFERROR(VLOOKUP(A202,Productos!$A:$I,9,FALSE),0))</f>
        <v/>
      </c>
      <c r="E202" s="6" t="str">
        <f>IF(OR(A202="",D202=""),"",D202-C202)</f>
        <v/>
      </c>
      <c r="F202" s="7" t="str">
        <f>IF(E202="","",E202*IFERROR(VLOOKUP(A202,Productos!$A:$E,5,FALSE),0))</f>
        <v/>
      </c>
    </row>
    <row r="203" spans="1:6">
      <c r="B203" s="6" t="str">
        <f>IF(A203="","",IFERROR(VLOOKUP(A203,Productos!$A:$B,2,FALSE),"Código no existe"))</f>
        <v/>
      </c>
      <c r="C203" s="6" t="str">
        <f>IF(A203="","",IFERROR(VLOOKUP(A203,Productos!$A:$I,9,FALSE),0))</f>
        <v/>
      </c>
      <c r="E203" s="6" t="str">
        <f>IF(OR(A203="",D203=""),"",D203-C203)</f>
        <v/>
      </c>
      <c r="F203" s="7" t="str">
        <f>IF(E203="","",E203*IFERROR(VLOOKUP(A203,Productos!$A:$E,5,FALSE),0))</f>
        <v/>
      </c>
    </row>
    <row r="204" spans="1:6">
      <c r="B204" s="6" t="str">
        <f>IF(A204="","",IFERROR(VLOOKUP(A204,Productos!$A:$B,2,FALSE),"Código no existe"))</f>
        <v/>
      </c>
      <c r="C204" s="6" t="str">
        <f>IF(A204="","",IFERROR(VLOOKUP(A204,Productos!$A:$I,9,FALSE),0))</f>
        <v/>
      </c>
      <c r="E204" s="6" t="str">
        <f>IF(OR(A204="",D204=""),"",D204-C204)</f>
        <v/>
      </c>
      <c r="F204" s="7" t="str">
        <f>IF(E204="","",E204*IFERROR(VLOOKUP(A204,Productos!$A:$E,5,FALSE),0))</f>
        <v/>
      </c>
    </row>
  </sheetData>
  <conditionalFormatting sqref="E5:F204">
    <cfRule type="cellIs" dxfId="1" priority="1" operator="lessThan">
      <formula>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6"/>
  <sheetViews>
    <sheetView tabSelected="0" workbookViewId="0" showGridLines="true" showRowColHeaders="1">
      <selection activeCell="A16" sqref="A16"/>
    </sheetView>
  </sheetViews>
  <sheetFormatPr defaultRowHeight="14.4" outlineLevelRow="0" outlineLevelCol="0"/>
  <cols>
    <col min="1" max="1" width="100" customWidth="true" style="0"/>
  </cols>
  <sheetData>
    <row r="1" spans="1:1">
      <c r="A1" s="13" t="s">
        <v>42</v>
      </c>
    </row>
    <row r="2" spans="1:1">
      <c r="A2" s="14" t="s">
        <v>43</v>
      </c>
    </row>
    <row r="3" spans="1:1">
      <c r="A3" s="12"/>
    </row>
    <row r="4" spans="1:1">
      <c r="A4" s="15" t="s">
        <v>44</v>
      </c>
    </row>
    <row r="5" spans="1:1" customHeight="1" ht="48">
      <c r="A5" s="12" t="s">
        <v>45</v>
      </c>
    </row>
    <row r="6" spans="1:1">
      <c r="A6" s="15" t="s">
        <v>46</v>
      </c>
    </row>
    <row r="7" spans="1:1" customHeight="1" ht="48">
      <c r="A7" s="12" t="s">
        <v>47</v>
      </c>
    </row>
    <row r="8" spans="1:1">
      <c r="A8" s="15" t="s">
        <v>48</v>
      </c>
    </row>
    <row r="9" spans="1:1" customHeight="1" ht="48">
      <c r="A9" s="12" t="s">
        <v>49</v>
      </c>
    </row>
    <row r="10" spans="1:1">
      <c r="A10" s="15" t="s">
        <v>50</v>
      </c>
    </row>
    <row r="11" spans="1:1" customHeight="1" ht="48">
      <c r="A11" s="12" t="s">
        <v>51</v>
      </c>
    </row>
    <row r="12" spans="1:1">
      <c r="A12" s="15" t="s">
        <v>52</v>
      </c>
    </row>
    <row r="13" spans="1:1" customHeight="1" ht="48">
      <c r="A13" s="12" t="s">
        <v>53</v>
      </c>
    </row>
    <row r="14" spans="1:1">
      <c r="A14" s="12"/>
    </row>
    <row r="15" spans="1:1">
      <c r="A15" s="15" t="s">
        <v>54</v>
      </c>
    </row>
    <row r="16" spans="1:1" customHeight="1" ht="48">
      <c r="A16" s="12" t="s">
        <v>55</v>
      </c>
    </row>
  </sheetData>
  <hyperlinks>
    <hyperlink ref="A16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Productos</vt:lpstr>
      <vt:lpstr>Movimientos</vt:lpstr>
      <vt:lpstr>Conteo físico</vt:lpstr>
      <vt:lpstr>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Software Experto</dc:creator>
  <cp:lastModifiedBy>Unknown Creator</cp:lastModifiedBy>
  <dcterms:created xsi:type="dcterms:W3CDTF">2026-10-30T19:09:33-04:00</dcterms:created>
  <dcterms:modified xsi:type="dcterms:W3CDTF">2026-10-30T19:09:33-04:00</dcterms:modified>
  <dc:title>Plantilla de control de inventario</dc:title>
  <dc:description>Plantilla gratuita de www.softwareexperto.com</dc:description>
  <dc:subject/>
  <cp:keywords/>
  <cp:category/>
</cp:coreProperties>
</file>